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084" windowHeight="7973"/>
  </bookViews>
  <sheets>
    <sheet name="总成绩" sheetId="3" r:id="rId1"/>
  </sheets>
  <definedNames>
    <definedName name="_xlnm._FilterDatabase" localSheetId="0" hidden="1">总成绩!#REF!</definedName>
    <definedName name="_xlnm.Print_Titles" localSheetId="0">总成绩!$1:$2</definedName>
  </definedNames>
  <calcPr calcId="144525"/>
</workbook>
</file>

<file path=xl/sharedStrings.xml><?xml version="1.0" encoding="utf-8"?>
<sst xmlns="http://schemas.openxmlformats.org/spreadsheetml/2006/main" count="38" uniqueCount="30">
  <si>
    <t>临汾市人力资源和社会保障局所属事业单位公开招聘工作人员总成绩</t>
  </si>
  <si>
    <t>准考证号</t>
  </si>
  <si>
    <t>报名序号</t>
  </si>
  <si>
    <t>序号</t>
  </si>
  <si>
    <t>姓  名</t>
  </si>
  <si>
    <t>抽签号</t>
  </si>
  <si>
    <t>报考单位</t>
  </si>
  <si>
    <t>报考岗位</t>
  </si>
  <si>
    <t>笔试成绩</t>
  </si>
  <si>
    <r>
      <rPr>
        <b/>
        <sz val="12"/>
        <rFont val="宋体"/>
        <charset val="134"/>
      </rPr>
      <t>笔试成绩</t>
    </r>
    <r>
      <rPr>
        <b/>
        <sz val="12"/>
        <rFont val="Arial"/>
        <charset val="134"/>
      </rPr>
      <t>*60%</t>
    </r>
  </si>
  <si>
    <t>面试成绩</t>
  </si>
  <si>
    <r>
      <rPr>
        <b/>
        <sz val="12"/>
        <rFont val="宋体"/>
        <charset val="134"/>
      </rPr>
      <t>面试成绩</t>
    </r>
    <r>
      <rPr>
        <b/>
        <sz val="12"/>
        <rFont val="Arial"/>
        <charset val="134"/>
      </rPr>
      <t>*40%</t>
    </r>
  </si>
  <si>
    <t>总成绩</t>
  </si>
  <si>
    <t>名次</t>
  </si>
  <si>
    <t>张蓉蓉</t>
  </si>
  <si>
    <t>A02</t>
  </si>
  <si>
    <t>临汾市社会保险中心</t>
  </si>
  <si>
    <t>管理岗</t>
  </si>
  <si>
    <t>姚若娣</t>
  </si>
  <si>
    <t>A03</t>
  </si>
  <si>
    <t>张  露</t>
  </si>
  <si>
    <t>A01</t>
  </si>
  <si>
    <t>张  超</t>
  </si>
  <si>
    <t>B01</t>
  </si>
  <si>
    <t>临汾高级技工学校</t>
  </si>
  <si>
    <t>专业技术二</t>
  </si>
  <si>
    <t>范玉静</t>
  </si>
  <si>
    <t>B02</t>
  </si>
  <si>
    <t>李艳伟</t>
  </si>
  <si>
    <t>B03</t>
  </si>
</sst>
</file>

<file path=xl/styles.xml><?xml version="1.0" encoding="utf-8"?>
<styleSheet xmlns="http://schemas.openxmlformats.org/spreadsheetml/2006/main">
  <numFmts count="6">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 numFmtId="176" formatCode="0.00_);[Red]\(0.00\)"/>
    <numFmt numFmtId="177" formatCode="0.00_ "/>
  </numFmts>
  <fonts count="48">
    <font>
      <sz val="11"/>
      <color theme="1"/>
      <name val="宋体"/>
      <charset val="134"/>
      <scheme val="minor"/>
    </font>
    <font>
      <sz val="12"/>
      <name val="Arial"/>
      <charset val="134"/>
    </font>
    <font>
      <b/>
      <sz val="18"/>
      <name val="华文中宋"/>
      <charset val="134"/>
    </font>
    <font>
      <sz val="12"/>
      <name val="宋体"/>
      <charset val="134"/>
    </font>
    <font>
      <b/>
      <sz val="12"/>
      <name val="宋体"/>
      <charset val="134"/>
    </font>
    <font>
      <sz val="12"/>
      <name val="仿宋"/>
      <charset val="134"/>
    </font>
    <font>
      <sz val="12"/>
      <name val="仿宋"/>
      <charset val="134"/>
    </font>
    <font>
      <sz val="12"/>
      <color indexed="8"/>
      <name val="仿宋"/>
      <charset val="134"/>
    </font>
    <font>
      <b/>
      <sz val="12"/>
      <name val="仿宋"/>
      <charset val="134"/>
    </font>
    <font>
      <sz val="11"/>
      <color rgb="FFFF0000"/>
      <name val="宋体"/>
      <charset val="0"/>
      <scheme val="minor"/>
    </font>
    <font>
      <b/>
      <sz val="11"/>
      <color theme="1"/>
      <name val="宋体"/>
      <charset val="0"/>
      <scheme val="minor"/>
    </font>
    <font>
      <sz val="11"/>
      <color theme="1"/>
      <name val="宋体"/>
      <charset val="0"/>
      <scheme val="minor"/>
    </font>
    <font>
      <sz val="11"/>
      <color theme="0"/>
      <name val="宋体"/>
      <charset val="0"/>
      <scheme val="minor"/>
    </font>
    <font>
      <sz val="11"/>
      <color rgb="FF9C6500"/>
      <name val="宋体"/>
      <charset val="0"/>
      <scheme val="minor"/>
    </font>
    <font>
      <b/>
      <sz val="13"/>
      <color theme="3"/>
      <name val="宋体"/>
      <charset val="134"/>
      <scheme val="minor"/>
    </font>
    <font>
      <b/>
      <sz val="15"/>
      <color theme="3"/>
      <name val="宋体"/>
      <charset val="134"/>
      <scheme val="minor"/>
    </font>
    <font>
      <b/>
      <sz val="11"/>
      <color rgb="FFFA7D00"/>
      <name val="宋体"/>
      <charset val="0"/>
      <scheme val="minor"/>
    </font>
    <font>
      <sz val="11"/>
      <color indexed="8"/>
      <name val="宋体"/>
      <charset val="134"/>
    </font>
    <font>
      <b/>
      <sz val="11"/>
      <color rgb="FFFFFFFF"/>
      <name val="宋体"/>
      <charset val="0"/>
      <scheme val="minor"/>
    </font>
    <font>
      <b/>
      <sz val="18"/>
      <color theme="3"/>
      <name val="宋体"/>
      <charset val="134"/>
      <scheme val="minor"/>
    </font>
    <font>
      <b/>
      <sz val="11"/>
      <color theme="3"/>
      <name val="宋体"/>
      <charset val="134"/>
      <scheme val="minor"/>
    </font>
    <font>
      <u/>
      <sz val="11"/>
      <color rgb="FF0000FF"/>
      <name val="宋体"/>
      <charset val="0"/>
      <scheme val="minor"/>
    </font>
    <font>
      <sz val="11"/>
      <color rgb="FF9C0006"/>
      <name val="宋体"/>
      <charset val="0"/>
      <scheme val="minor"/>
    </font>
    <font>
      <sz val="11"/>
      <color rgb="FF3F3F76"/>
      <name val="宋体"/>
      <charset val="0"/>
      <scheme val="minor"/>
    </font>
    <font>
      <b/>
      <sz val="11"/>
      <color rgb="FF3F3F3F"/>
      <name val="宋体"/>
      <charset val="0"/>
      <scheme val="minor"/>
    </font>
    <font>
      <sz val="11"/>
      <color indexed="9"/>
      <name val="宋体"/>
      <charset val="134"/>
    </font>
    <font>
      <b/>
      <sz val="11"/>
      <color indexed="51"/>
      <name val="宋体"/>
      <charset val="134"/>
    </font>
    <font>
      <sz val="11"/>
      <color rgb="FF006100"/>
      <name val="宋体"/>
      <charset val="0"/>
      <scheme val="minor"/>
    </font>
    <font>
      <sz val="11"/>
      <color rgb="FFFA7D00"/>
      <name val="宋体"/>
      <charset val="0"/>
      <scheme val="minor"/>
    </font>
    <font>
      <i/>
      <sz val="11"/>
      <color rgb="FF7F7F7F"/>
      <name val="宋体"/>
      <charset val="0"/>
      <scheme val="minor"/>
    </font>
    <font>
      <u/>
      <sz val="11"/>
      <color rgb="FF800080"/>
      <name val="宋体"/>
      <charset val="0"/>
      <scheme val="minor"/>
    </font>
    <font>
      <sz val="11"/>
      <color indexed="62"/>
      <name val="宋体"/>
      <charset val="134"/>
    </font>
    <font>
      <b/>
      <sz val="11"/>
      <color indexed="63"/>
      <name val="宋体"/>
      <charset val="134"/>
    </font>
    <font>
      <sz val="11"/>
      <color indexed="19"/>
      <name val="宋体"/>
      <charset val="134"/>
    </font>
    <font>
      <sz val="12"/>
      <name val="宋体"/>
      <charset val="134"/>
    </font>
    <font>
      <b/>
      <sz val="15"/>
      <color indexed="57"/>
      <name val="宋体"/>
      <charset val="134"/>
    </font>
    <font>
      <sz val="10"/>
      <name val="Arial"/>
      <charset val="134"/>
    </font>
    <font>
      <b/>
      <sz val="13"/>
      <color indexed="57"/>
      <name val="宋体"/>
      <charset val="134"/>
    </font>
    <font>
      <b/>
      <sz val="11"/>
      <color indexed="57"/>
      <name val="宋体"/>
      <charset val="134"/>
    </font>
    <font>
      <b/>
      <sz val="18"/>
      <color indexed="57"/>
      <name val="宋体"/>
      <charset val="134"/>
    </font>
    <font>
      <sz val="11"/>
      <color indexed="16"/>
      <name val="宋体"/>
      <charset val="134"/>
    </font>
    <font>
      <sz val="11"/>
      <color indexed="17"/>
      <name val="宋体"/>
      <charset val="134"/>
    </font>
    <font>
      <b/>
      <sz val="11"/>
      <color indexed="8"/>
      <name val="宋体"/>
      <charset val="134"/>
    </font>
    <font>
      <b/>
      <sz val="11"/>
      <color indexed="9"/>
      <name val="宋体"/>
      <charset val="134"/>
    </font>
    <font>
      <i/>
      <sz val="11"/>
      <color indexed="23"/>
      <name val="宋体"/>
      <charset val="134"/>
    </font>
    <font>
      <sz val="11"/>
      <color indexed="10"/>
      <name val="宋体"/>
      <charset val="134"/>
    </font>
    <font>
      <sz val="11"/>
      <color indexed="51"/>
      <name val="宋体"/>
      <charset val="134"/>
    </font>
    <font>
      <b/>
      <sz val="12"/>
      <name val="Arial"/>
      <charset val="134"/>
    </font>
  </fonts>
  <fills count="47">
    <fill>
      <patternFill patternType="none"/>
    </fill>
    <fill>
      <patternFill patternType="gray125"/>
    </fill>
    <fill>
      <patternFill patternType="solid">
        <fgColor theme="5" tint="0.599993896298105"/>
        <bgColor indexed="64"/>
      </patternFill>
    </fill>
    <fill>
      <patternFill patternType="solid">
        <fgColor theme="6" tint="0.399975585192419"/>
        <bgColor indexed="64"/>
      </patternFill>
    </fill>
    <fill>
      <patternFill patternType="solid">
        <fgColor rgb="FFFFEB9C"/>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rgb="FFFFFFCC"/>
        <bgColor indexed="64"/>
      </patternFill>
    </fill>
    <fill>
      <patternFill patternType="solid">
        <fgColor theme="8"/>
        <bgColor indexed="64"/>
      </patternFill>
    </fill>
    <fill>
      <patternFill patternType="solid">
        <fgColor theme="9" tint="0.799981688894314"/>
        <bgColor indexed="64"/>
      </patternFill>
    </fill>
    <fill>
      <patternFill patternType="solid">
        <fgColor rgb="FFF2F2F2"/>
        <bgColor indexed="64"/>
      </patternFill>
    </fill>
    <fill>
      <patternFill patternType="solid">
        <fgColor indexed="47"/>
        <bgColor indexed="64"/>
      </patternFill>
    </fill>
    <fill>
      <patternFill patternType="solid">
        <fgColor rgb="FFA5A5A5"/>
        <bgColor indexed="64"/>
      </patternFill>
    </fill>
    <fill>
      <patternFill patternType="solid">
        <fgColor theme="9"/>
        <bgColor indexed="64"/>
      </patternFill>
    </fill>
    <fill>
      <patternFill patternType="solid">
        <fgColor theme="7"/>
        <bgColor indexed="64"/>
      </patternFill>
    </fill>
    <fill>
      <patternFill patternType="solid">
        <fgColor rgb="FFFFC7CE"/>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rgb="FFFFCC99"/>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theme="4"/>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5"/>
        <bgColor indexed="64"/>
      </patternFill>
    </fill>
    <fill>
      <patternFill patternType="solid">
        <fgColor theme="4" tint="0.399975585192419"/>
        <bgColor indexed="64"/>
      </patternFill>
    </fill>
    <fill>
      <patternFill patternType="solid">
        <fgColor indexed="43"/>
        <bgColor indexed="64"/>
      </patternFill>
    </fill>
    <fill>
      <patternFill patternType="solid">
        <fgColor indexed="44"/>
        <bgColor indexed="64"/>
      </patternFill>
    </fill>
    <fill>
      <patternFill patternType="solid">
        <fgColor indexed="9"/>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rgb="FFC6EFCE"/>
        <bgColor indexed="64"/>
      </patternFill>
    </fill>
    <fill>
      <patternFill patternType="solid">
        <fgColor theme="7" tint="0.599993896298105"/>
        <bgColor indexed="64"/>
      </patternFill>
    </fill>
    <fill>
      <patternFill patternType="solid">
        <fgColor theme="6"/>
        <bgColor indexed="64"/>
      </patternFill>
    </fill>
    <fill>
      <patternFill patternType="solid">
        <fgColor theme="8" tint="0.799981688894314"/>
        <bgColor indexed="64"/>
      </patternFill>
    </fill>
    <fill>
      <patternFill patternType="solid">
        <fgColor indexed="42"/>
        <bgColor indexed="64"/>
      </patternFill>
    </fill>
    <fill>
      <patternFill patternType="solid">
        <fgColor indexed="45"/>
        <bgColor indexed="64"/>
      </patternFill>
    </fill>
    <fill>
      <patternFill patternType="solid">
        <fgColor indexed="22"/>
        <bgColor indexed="64"/>
      </patternFill>
    </fill>
    <fill>
      <patternFill patternType="solid">
        <fgColor indexed="26"/>
        <bgColor indexed="64"/>
      </patternFill>
    </fill>
    <fill>
      <patternFill patternType="solid">
        <fgColor indexed="29"/>
        <bgColor indexed="64"/>
      </patternFill>
    </fill>
    <fill>
      <patternFill patternType="solid">
        <fgColor indexed="54"/>
        <bgColor indexed="64"/>
      </patternFill>
    </fill>
    <fill>
      <patternFill patternType="solid">
        <fgColor indexed="55"/>
        <bgColor indexed="64"/>
      </patternFill>
    </fill>
    <fill>
      <patternFill patternType="solid">
        <fgColor indexed="24"/>
        <bgColor indexed="64"/>
      </patternFill>
    </fill>
    <fill>
      <patternFill patternType="solid">
        <fgColor indexed="13"/>
        <bgColor indexed="64"/>
      </patternFill>
    </fill>
    <fill>
      <patternFill patternType="solid">
        <fgColor indexed="51"/>
        <bgColor indexed="64"/>
      </patternFill>
    </fill>
  </fills>
  <borders count="19">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indexed="23"/>
      </left>
      <right style="thin">
        <color indexed="23"/>
      </right>
      <top style="thin">
        <color indexed="23"/>
      </top>
      <bottom style="thin">
        <color indexed="23"/>
      </bottom>
      <diagonal/>
    </border>
    <border>
      <left/>
      <right/>
      <top/>
      <bottom style="double">
        <color rgb="FFFF8001"/>
      </bottom>
      <diagonal/>
    </border>
    <border>
      <left style="thin">
        <color indexed="63"/>
      </left>
      <right style="thin">
        <color indexed="63"/>
      </right>
      <top style="thin">
        <color indexed="63"/>
      </top>
      <bottom style="thin">
        <color indexed="63"/>
      </bottom>
      <diagonal/>
    </border>
    <border>
      <left/>
      <right/>
      <top/>
      <bottom style="medium">
        <color indexed="24"/>
      </bottom>
      <diagonal/>
    </border>
    <border>
      <left/>
      <right/>
      <top/>
      <bottom style="medium">
        <color indexed="44"/>
      </bottom>
      <diagonal/>
    </border>
    <border>
      <left/>
      <right/>
      <top style="thin">
        <color indexed="24"/>
      </top>
      <bottom style="double">
        <color indexed="24"/>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s>
  <cellStyleXfs count="126">
    <xf numFmtId="0" fontId="0" fillId="0" borderId="0">
      <alignment vertical="center"/>
    </xf>
    <xf numFmtId="42" fontId="0" fillId="0" borderId="0" applyFont="0" applyFill="0" applyBorder="0" applyAlignment="0" applyProtection="0">
      <alignment vertical="center"/>
    </xf>
    <xf numFmtId="0" fontId="17" fillId="12" borderId="0" applyNumberFormat="0" applyBorder="0" applyAlignment="0" applyProtection="0">
      <alignment vertical="center"/>
    </xf>
    <xf numFmtId="0" fontId="11" fillId="22" borderId="0" applyNumberFormat="0" applyBorder="0" applyAlignment="0" applyProtection="0">
      <alignment vertical="center"/>
    </xf>
    <xf numFmtId="0" fontId="23" fillId="19"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6" fillId="30" borderId="10" applyNumberFormat="0" applyAlignment="0" applyProtection="0">
      <alignment vertical="center"/>
    </xf>
    <xf numFmtId="0" fontId="11" fillId="5" borderId="0" applyNumberFormat="0" applyBorder="0" applyAlignment="0" applyProtection="0">
      <alignment vertical="center"/>
    </xf>
    <xf numFmtId="0" fontId="22" fillId="16" borderId="0" applyNumberFormat="0" applyBorder="0" applyAlignment="0" applyProtection="0">
      <alignment vertical="center"/>
    </xf>
    <xf numFmtId="0" fontId="3" fillId="0" borderId="0"/>
    <xf numFmtId="43" fontId="0" fillId="0" borderId="0" applyFont="0" applyFill="0" applyBorder="0" applyAlignment="0" applyProtection="0">
      <alignment vertical="center"/>
    </xf>
    <xf numFmtId="0" fontId="12" fillId="3"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3" fillId="0" borderId="0"/>
    <xf numFmtId="0" fontId="0" fillId="8" borderId="5" applyNumberFormat="0" applyFont="0" applyAlignment="0" applyProtection="0">
      <alignment vertical="center"/>
    </xf>
    <xf numFmtId="0" fontId="12" fillId="18" borderId="0" applyNumberFormat="0" applyBorder="0" applyAlignment="0" applyProtection="0">
      <alignment vertical="center"/>
    </xf>
    <xf numFmtId="0" fontId="2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5" fillId="0" borderId="4" applyNumberFormat="0" applyFill="0" applyAlignment="0" applyProtection="0">
      <alignment vertical="center"/>
    </xf>
    <xf numFmtId="0" fontId="14" fillId="0" borderId="4" applyNumberFormat="0" applyFill="0" applyAlignment="0" applyProtection="0">
      <alignment vertical="center"/>
    </xf>
    <xf numFmtId="0" fontId="12" fillId="27" borderId="0" applyNumberFormat="0" applyBorder="0" applyAlignment="0" applyProtection="0">
      <alignment vertical="center"/>
    </xf>
    <xf numFmtId="0" fontId="20" fillId="0" borderId="8" applyNumberFormat="0" applyFill="0" applyAlignment="0" applyProtection="0">
      <alignment vertical="center"/>
    </xf>
    <xf numFmtId="0" fontId="12" fillId="32" borderId="0" applyNumberFormat="0" applyBorder="0" applyAlignment="0" applyProtection="0">
      <alignment vertical="center"/>
    </xf>
    <xf numFmtId="0" fontId="24" fillId="11" borderId="9" applyNumberFormat="0" applyAlignment="0" applyProtection="0">
      <alignment vertical="center"/>
    </xf>
    <xf numFmtId="0" fontId="16" fillId="11" borderId="6" applyNumberFormat="0" applyAlignment="0" applyProtection="0">
      <alignment vertical="center"/>
    </xf>
    <xf numFmtId="0" fontId="18" fillId="13" borderId="7" applyNumberFormat="0" applyAlignment="0" applyProtection="0">
      <alignment vertical="center"/>
    </xf>
    <xf numFmtId="0" fontId="17" fillId="28" borderId="0" applyNumberFormat="0" applyBorder="0" applyAlignment="0" applyProtection="0">
      <alignment vertical="center"/>
    </xf>
    <xf numFmtId="0" fontId="3" fillId="0" borderId="0">
      <alignment vertical="center"/>
    </xf>
    <xf numFmtId="0" fontId="11" fillId="10" borderId="0" applyNumberFormat="0" applyBorder="0" applyAlignment="0" applyProtection="0">
      <alignment vertical="center"/>
    </xf>
    <xf numFmtId="0" fontId="12" fillId="26" borderId="0" applyNumberFormat="0" applyBorder="0" applyAlignment="0" applyProtection="0">
      <alignment vertical="center"/>
    </xf>
    <xf numFmtId="0" fontId="28" fillId="0" borderId="11" applyNumberFormat="0" applyFill="0" applyAlignment="0" applyProtection="0">
      <alignment vertical="center"/>
    </xf>
    <xf numFmtId="0" fontId="17" fillId="29" borderId="0" applyNumberFormat="0" applyBorder="0" applyAlignment="0" applyProtection="0">
      <alignment vertical="center"/>
    </xf>
    <xf numFmtId="0" fontId="10" fillId="0" borderId="3" applyNumberFormat="0" applyFill="0" applyAlignment="0" applyProtection="0">
      <alignment vertical="center"/>
    </xf>
    <xf numFmtId="0" fontId="27" fillId="33" borderId="0" applyNumberFormat="0" applyBorder="0" applyAlignment="0" applyProtection="0">
      <alignment vertical="center"/>
    </xf>
    <xf numFmtId="0" fontId="17" fillId="38" borderId="0" applyNumberFormat="0" applyBorder="0" applyAlignment="0" applyProtection="0">
      <alignment vertical="center"/>
    </xf>
    <xf numFmtId="0" fontId="13" fillId="4" borderId="0" applyNumberFormat="0" applyBorder="0" applyAlignment="0" applyProtection="0">
      <alignment vertical="center"/>
    </xf>
    <xf numFmtId="0" fontId="3" fillId="0" borderId="0">
      <alignment vertical="center"/>
    </xf>
    <xf numFmtId="0" fontId="11" fillId="36" borderId="0" applyNumberFormat="0" applyBorder="0" applyAlignment="0" applyProtection="0">
      <alignment vertical="center"/>
    </xf>
    <xf numFmtId="0" fontId="12" fillId="23" borderId="0" applyNumberFormat="0" applyBorder="0" applyAlignment="0" applyProtection="0">
      <alignment vertical="center"/>
    </xf>
    <xf numFmtId="0" fontId="17" fillId="29" borderId="0" applyNumberFormat="0" applyBorder="0" applyAlignment="0" applyProtection="0">
      <alignment vertical="center"/>
    </xf>
    <xf numFmtId="0" fontId="11" fillId="6" borderId="0" applyNumberFormat="0" applyBorder="0" applyAlignment="0" applyProtection="0">
      <alignment vertical="center"/>
    </xf>
    <xf numFmtId="0" fontId="11" fillId="24" borderId="0" applyNumberFormat="0" applyBorder="0" applyAlignment="0" applyProtection="0">
      <alignment vertical="center"/>
    </xf>
    <xf numFmtId="0" fontId="25" fillId="28" borderId="0" applyNumberFormat="0" applyBorder="0" applyAlignment="0" applyProtection="0">
      <alignment vertical="center"/>
    </xf>
    <xf numFmtId="0" fontId="32" fillId="30" borderId="12" applyNumberFormat="0" applyAlignment="0" applyProtection="0">
      <alignment vertical="center"/>
    </xf>
    <xf numFmtId="0" fontId="11" fillId="31" borderId="0" applyNumberFormat="0" applyBorder="0" applyAlignment="0" applyProtection="0">
      <alignment vertical="center"/>
    </xf>
    <xf numFmtId="0" fontId="11" fillId="2" borderId="0" applyNumberFormat="0" applyBorder="0" applyAlignment="0" applyProtection="0">
      <alignment vertical="center"/>
    </xf>
    <xf numFmtId="0" fontId="12" fillId="35" borderId="0" applyNumberFormat="0" applyBorder="0" applyAlignment="0" applyProtection="0">
      <alignment vertical="center"/>
    </xf>
    <xf numFmtId="0" fontId="12" fillId="15" borderId="0" applyNumberFormat="0" applyBorder="0" applyAlignment="0" applyProtection="0">
      <alignment vertical="center"/>
    </xf>
    <xf numFmtId="0" fontId="11" fillId="21" borderId="0" applyNumberFormat="0" applyBorder="0" applyAlignment="0" applyProtection="0">
      <alignment vertical="center"/>
    </xf>
    <xf numFmtId="0" fontId="11" fillId="34" borderId="0" applyNumberFormat="0" applyBorder="0" applyAlignment="0" applyProtection="0">
      <alignment vertical="center"/>
    </xf>
    <xf numFmtId="0" fontId="12" fillId="9" borderId="0" applyNumberFormat="0" applyBorder="0" applyAlignment="0" applyProtection="0">
      <alignment vertical="center"/>
    </xf>
    <xf numFmtId="0" fontId="11" fillId="17" borderId="0" applyNumberFormat="0" applyBorder="0" applyAlignment="0" applyProtection="0">
      <alignment vertical="center"/>
    </xf>
    <xf numFmtId="0" fontId="12" fillId="25" borderId="0" applyNumberFormat="0" applyBorder="0" applyAlignment="0" applyProtection="0">
      <alignment vertical="center"/>
    </xf>
    <xf numFmtId="0" fontId="12" fillId="14" borderId="0" applyNumberFormat="0" applyBorder="0" applyAlignment="0" applyProtection="0">
      <alignment vertical="center"/>
    </xf>
    <xf numFmtId="0" fontId="33" fillId="28" borderId="0" applyNumberFormat="0" applyBorder="0" applyAlignment="0" applyProtection="0">
      <alignment vertical="center"/>
    </xf>
    <xf numFmtId="0" fontId="11" fillId="20" borderId="0" applyNumberFormat="0" applyBorder="0" applyAlignment="0" applyProtection="0">
      <alignment vertical="center"/>
    </xf>
    <xf numFmtId="0" fontId="17" fillId="39" borderId="0" applyNumberFormat="0" applyBorder="0" applyAlignment="0" applyProtection="0">
      <alignment vertical="center"/>
    </xf>
    <xf numFmtId="0" fontId="12" fillId="7" borderId="0" applyNumberFormat="0" applyBorder="0" applyAlignment="0" applyProtection="0">
      <alignment vertical="center"/>
    </xf>
    <xf numFmtId="0" fontId="17" fillId="12" borderId="0" applyNumberFormat="0" applyBorder="0" applyAlignment="0" applyProtection="0">
      <alignment vertical="center"/>
    </xf>
    <xf numFmtId="0" fontId="17" fillId="12" borderId="0" applyNumberFormat="0" applyBorder="0" applyAlignment="0" applyProtection="0">
      <alignment vertical="center"/>
    </xf>
    <xf numFmtId="0" fontId="3" fillId="0" borderId="0"/>
    <xf numFmtId="0" fontId="17" fillId="40" borderId="0" applyNumberFormat="0" applyBorder="0" applyAlignment="0" applyProtection="0">
      <alignment vertical="center"/>
    </xf>
    <xf numFmtId="0" fontId="17" fillId="12" borderId="0" applyNumberFormat="0" applyBorder="0" applyAlignment="0" applyProtection="0">
      <alignment vertical="center"/>
    </xf>
    <xf numFmtId="0" fontId="17" fillId="12" borderId="0" applyNumberFormat="0" applyBorder="0" applyAlignment="0" applyProtection="0">
      <alignment vertical="center"/>
    </xf>
    <xf numFmtId="0" fontId="17" fillId="12" borderId="0" applyNumberFormat="0" applyBorder="0" applyAlignment="0" applyProtection="0">
      <alignment vertical="center"/>
    </xf>
    <xf numFmtId="0" fontId="25" fillId="29" borderId="0" applyNumberFormat="0" applyBorder="0" applyAlignment="0" applyProtection="0">
      <alignment vertical="center"/>
    </xf>
    <xf numFmtId="0" fontId="0" fillId="0" borderId="0">
      <alignment vertical="center"/>
    </xf>
    <xf numFmtId="0" fontId="25" fillId="41" borderId="0" applyNumberFormat="0" applyBorder="0" applyAlignment="0" applyProtection="0">
      <alignment vertical="center"/>
    </xf>
    <xf numFmtId="0" fontId="25" fillId="39" borderId="0" applyNumberFormat="0" applyBorder="0" applyAlignment="0" applyProtection="0">
      <alignment vertical="center"/>
    </xf>
    <xf numFmtId="0" fontId="25" fillId="29" borderId="0" applyNumberFormat="0" applyBorder="0" applyAlignment="0" applyProtection="0">
      <alignment vertical="center"/>
    </xf>
    <xf numFmtId="0" fontId="25" fillId="39" borderId="0" applyNumberFormat="0" applyBorder="0" applyAlignment="0" applyProtection="0">
      <alignment vertical="center"/>
    </xf>
    <xf numFmtId="0" fontId="35" fillId="0" borderId="13" applyNumberFormat="0" applyFill="0" applyAlignment="0" applyProtection="0">
      <alignment vertical="center"/>
    </xf>
    <xf numFmtId="0" fontId="37" fillId="0" borderId="13" applyNumberFormat="0" applyFill="0" applyAlignment="0" applyProtection="0">
      <alignment vertical="center"/>
    </xf>
    <xf numFmtId="0" fontId="38" fillId="0" borderId="14" applyNumberFormat="0" applyFill="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12"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0" fillId="0" borderId="0">
      <alignment vertical="center"/>
    </xf>
    <xf numFmtId="0" fontId="3" fillId="0" borderId="0">
      <alignment vertical="center"/>
    </xf>
    <xf numFmtId="0" fontId="0" fillId="0" borderId="0">
      <alignment vertical="center"/>
    </xf>
    <xf numFmtId="0" fontId="3" fillId="0" borderId="0">
      <alignment vertical="center"/>
    </xf>
    <xf numFmtId="0" fontId="0" fillId="0" borderId="0">
      <alignment vertical="center"/>
    </xf>
    <xf numFmtId="0" fontId="3" fillId="0" borderId="0">
      <alignment vertical="center"/>
    </xf>
    <xf numFmtId="0" fontId="36" fillId="0" borderId="0"/>
    <xf numFmtId="0" fontId="0" fillId="0" borderId="0"/>
    <xf numFmtId="0" fontId="3" fillId="0" borderId="0">
      <alignment vertical="center"/>
    </xf>
    <xf numFmtId="0" fontId="34" fillId="0" borderId="0">
      <alignment vertical="center"/>
    </xf>
    <xf numFmtId="0" fontId="0" fillId="0" borderId="0"/>
    <xf numFmtId="0" fontId="3" fillId="0" borderId="0"/>
    <xf numFmtId="0" fontId="3" fillId="0" borderId="0"/>
    <xf numFmtId="0" fontId="25" fillId="42" borderId="0" applyNumberFormat="0" applyBorder="0" applyAlignment="0" applyProtection="0">
      <alignment vertical="center"/>
    </xf>
    <xf numFmtId="0" fontId="3" fillId="0" borderId="0"/>
    <xf numFmtId="0" fontId="3" fillId="0" borderId="0"/>
    <xf numFmtId="0" fontId="3" fillId="0" borderId="0"/>
    <xf numFmtId="0" fontId="3" fillId="0" borderId="0"/>
    <xf numFmtId="0" fontId="3" fillId="0" borderId="0"/>
    <xf numFmtId="0" fontId="3" fillId="0" borderId="0">
      <alignment vertical="center"/>
    </xf>
    <xf numFmtId="0" fontId="3" fillId="0" borderId="0">
      <alignment vertical="center"/>
    </xf>
    <xf numFmtId="0" fontId="3" fillId="0" borderId="0">
      <alignment vertical="center"/>
    </xf>
    <xf numFmtId="0" fontId="41" fillId="37" borderId="0" applyNumberFormat="0" applyBorder="0" applyAlignment="0" applyProtection="0">
      <alignment vertical="center"/>
    </xf>
    <xf numFmtId="0" fontId="42" fillId="0" borderId="15" applyNumberFormat="0" applyFill="0" applyAlignment="0" applyProtection="0">
      <alignment vertical="center"/>
    </xf>
    <xf numFmtId="0" fontId="43" fillId="43" borderId="16" applyNumberFormat="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17" applyNumberFormat="0" applyFill="0" applyAlignment="0" applyProtection="0">
      <alignment vertical="center"/>
    </xf>
    <xf numFmtId="0" fontId="25" fillId="44" borderId="0" applyNumberFormat="0" applyBorder="0" applyAlignment="0" applyProtection="0">
      <alignment vertical="center"/>
    </xf>
    <xf numFmtId="0" fontId="25" fillId="41" borderId="0" applyNumberFormat="0" applyBorder="0" applyAlignment="0" applyProtection="0">
      <alignment vertical="center"/>
    </xf>
    <xf numFmtId="0" fontId="25" fillId="43" borderId="0" applyNumberFormat="0" applyBorder="0" applyAlignment="0" applyProtection="0">
      <alignment vertical="center"/>
    </xf>
    <xf numFmtId="0" fontId="25" fillId="45" borderId="0" applyNumberFormat="0" applyBorder="0" applyAlignment="0" applyProtection="0">
      <alignment vertical="center"/>
    </xf>
    <xf numFmtId="0" fontId="25" fillId="46" borderId="0" applyNumberFormat="0" applyBorder="0" applyAlignment="0" applyProtection="0">
      <alignment vertical="center"/>
    </xf>
    <xf numFmtId="0" fontId="31" fillId="37" borderId="10" applyNumberFormat="0" applyAlignment="0" applyProtection="0">
      <alignment vertical="center"/>
    </xf>
    <xf numFmtId="0" fontId="36" fillId="40" borderId="18" applyNumberFormat="0" applyFont="0" applyAlignment="0" applyProtection="0">
      <alignment vertical="center"/>
    </xf>
  </cellStyleXfs>
  <cellXfs count="19">
    <xf numFmtId="0" fontId="0" fillId="0" borderId="0" xfId="0">
      <alignment vertical="center"/>
    </xf>
    <xf numFmtId="0" fontId="1" fillId="0" borderId="0" xfId="0" applyFont="1" applyFill="1" applyBorder="1" applyAlignment="1">
      <alignment horizontal="center" vertical="center"/>
    </xf>
    <xf numFmtId="0" fontId="0" fillId="0" borderId="0" xfId="0" applyAlignment="1">
      <alignment horizontal="center" vertical="center"/>
    </xf>
    <xf numFmtId="177" fontId="0" fillId="0" borderId="0" xfId="0" applyNumberFormat="1" applyAlignment="1">
      <alignment horizontal="center"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xf>
    <xf numFmtId="0" fontId="1" fillId="0" borderId="2" xfId="0" applyFont="1" applyFill="1" applyBorder="1" applyAlignment="1">
      <alignment horizontal="center" vertical="center"/>
    </xf>
    <xf numFmtId="0" fontId="5" fillId="0" borderId="2" xfId="110" applyFont="1" applyFill="1" applyBorder="1" applyAlignment="1">
      <alignment horizontal="center" vertical="center" wrapText="1"/>
    </xf>
    <xf numFmtId="0" fontId="5" fillId="0" borderId="2" xfId="100" applyNumberFormat="1" applyFont="1" applyFill="1" applyBorder="1" applyAlignment="1" applyProtection="1">
      <alignment horizontal="center" vertical="center"/>
    </xf>
    <xf numFmtId="0" fontId="6" fillId="0" borderId="2" xfId="97" applyFont="1" applyFill="1" applyBorder="1" applyAlignment="1">
      <alignment horizontal="center" vertical="center"/>
    </xf>
    <xf numFmtId="0" fontId="7" fillId="0" borderId="2" xfId="100" applyNumberFormat="1" applyFont="1" applyFill="1" applyBorder="1" applyAlignment="1">
      <alignment horizontal="center" vertical="center"/>
    </xf>
    <xf numFmtId="177" fontId="4" fillId="0" borderId="2" xfId="0" applyNumberFormat="1" applyFont="1" applyFill="1" applyBorder="1" applyAlignment="1">
      <alignment horizontal="center" vertical="center" wrapText="1"/>
    </xf>
    <xf numFmtId="176" fontId="5" fillId="0" borderId="2" xfId="0" applyNumberFormat="1" applyFont="1" applyFill="1" applyBorder="1" applyAlignment="1">
      <alignment horizontal="center" vertical="center"/>
    </xf>
    <xf numFmtId="177" fontId="8" fillId="0" borderId="2" xfId="95" applyNumberFormat="1" applyFont="1" applyFill="1" applyBorder="1" applyAlignment="1">
      <alignment horizontal="center" vertical="center" wrapText="1"/>
    </xf>
    <xf numFmtId="176" fontId="8" fillId="0" borderId="2" xfId="0" applyNumberFormat="1" applyFont="1" applyFill="1" applyBorder="1" applyAlignment="1">
      <alignment horizontal="center" vertical="center"/>
    </xf>
    <xf numFmtId="0" fontId="8" fillId="0" borderId="2" xfId="0" applyFont="1" applyFill="1" applyBorder="1" applyAlignment="1">
      <alignment horizontal="center" vertical="center"/>
    </xf>
    <xf numFmtId="176" fontId="3" fillId="0" borderId="0" xfId="0" applyNumberFormat="1" applyFont="1" applyFill="1" applyBorder="1" applyAlignment="1">
      <alignment horizontal="center" vertical="center"/>
    </xf>
  </cellXfs>
  <cellStyles count="126">
    <cellStyle name="常规" xfId="0" builtinId="0"/>
    <cellStyle name="货币[0]" xfId="1" builtinId="7"/>
    <cellStyle name="20% - 强调文字颜色 1 2" xfId="2"/>
    <cellStyle name="20% - 强调文字颜色 3" xfId="3" builtinId="38"/>
    <cellStyle name="输入" xfId="4" builtinId="20"/>
    <cellStyle name="货币" xfId="5" builtinId="4"/>
    <cellStyle name="千位分隔[0]" xfId="6" builtinId="6"/>
    <cellStyle name="计算 2" xfId="7"/>
    <cellStyle name="40% - 强调文字颜色 3" xfId="8" builtinId="39"/>
    <cellStyle name="差" xfId="9" builtinId="27"/>
    <cellStyle name="常规 7 3" xfId="10"/>
    <cellStyle name="千位分隔" xfId="11" builtinId="3"/>
    <cellStyle name="60% - 强调文字颜色 3" xfId="12" builtinId="40"/>
    <cellStyle name="超链接" xfId="13" builtinId="8"/>
    <cellStyle name="百分比" xfId="14" builtinId="5"/>
    <cellStyle name="已访问的超链接" xfId="15" builtinId="9"/>
    <cellStyle name="常规 6" xfId="16"/>
    <cellStyle name="注释" xfId="17" builtinId="10"/>
    <cellStyle name="60% - 强调文字颜色 2" xfId="18" builtinId="36"/>
    <cellStyle name="标题 4" xfId="19" builtinId="19"/>
    <cellStyle name="警告文本" xfId="20" builtinId="11"/>
    <cellStyle name="标题" xfId="21" builtinId="15"/>
    <cellStyle name="解释性文本" xfId="22" builtinId="53"/>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40% - 强调文字颜色 4 2" xfId="31"/>
    <cellStyle name="常规 8 3" xfId="32"/>
    <cellStyle name="20% - 强调文字颜色 6" xfId="33" builtinId="50"/>
    <cellStyle name="强调文字颜色 2" xfId="34" builtinId="33"/>
    <cellStyle name="链接单元格" xfId="35" builtinId="24"/>
    <cellStyle name="40% - 强调文字颜色 1 2" xfId="36"/>
    <cellStyle name="汇总" xfId="37" builtinId="25"/>
    <cellStyle name="好" xfId="38" builtinId="26"/>
    <cellStyle name="40% - 强调文字颜色 2 2" xfId="39"/>
    <cellStyle name="适中" xfId="40" builtinId="28"/>
    <cellStyle name="常规 8 2" xfId="41"/>
    <cellStyle name="20% - 强调文字颜色 5" xfId="42" builtinId="46"/>
    <cellStyle name="强调文字颜色 1" xfId="43" builtinId="29"/>
    <cellStyle name="40% - 强调文字颜色 5 2" xfId="44"/>
    <cellStyle name="20% - 强调文字颜色 1" xfId="45" builtinId="30"/>
    <cellStyle name="40% - 强调文字颜色 1" xfId="46" builtinId="31"/>
    <cellStyle name="60% - 强调文字颜色 4 2" xfId="47"/>
    <cellStyle name="输出 2" xfId="48"/>
    <cellStyle name="20% - 强调文字颜色 2" xfId="49" builtinId="34"/>
    <cellStyle name="40% - 强调文字颜色 2" xfId="50" builtinId="35"/>
    <cellStyle name="强调文字颜色 3" xfId="51" builtinId="37"/>
    <cellStyle name="强调文字颜色 4" xfId="52" builtinId="41"/>
    <cellStyle name="20% - 强调文字颜色 4" xfId="53" builtinId="42"/>
    <cellStyle name="40% - 强调文字颜色 4" xfId="54" builtinId="43"/>
    <cellStyle name="强调文字颜色 5" xfId="55" builtinId="45"/>
    <cellStyle name="40% - 强调文字颜色 5" xfId="56" builtinId="47"/>
    <cellStyle name="60% - 强调文字颜色 5" xfId="57" builtinId="48"/>
    <cellStyle name="强调文字颜色 6" xfId="58" builtinId="49"/>
    <cellStyle name="适中 2" xfId="59"/>
    <cellStyle name="40% - 强调文字颜色 6" xfId="60" builtinId="51"/>
    <cellStyle name="40% - 强调文字颜色 6 2" xfId="61"/>
    <cellStyle name="60% - 强调文字颜色 6" xfId="62" builtinId="52"/>
    <cellStyle name="20% - 强调文字颜色 2 2" xfId="63"/>
    <cellStyle name="20% - 强调文字颜色 3 2" xfId="64"/>
    <cellStyle name="常规 3" xfId="65"/>
    <cellStyle name="20% - 强调文字颜色 4 2" xfId="66"/>
    <cellStyle name="20% - 强调文字颜色 5 2" xfId="67"/>
    <cellStyle name="20% - 强调文字颜色 6 2" xfId="68"/>
    <cellStyle name="40% - 强调文字颜色 3 2" xfId="69"/>
    <cellStyle name="60% - 强调文字颜色 1 2" xfId="70"/>
    <cellStyle name="常规 5" xfId="71"/>
    <cellStyle name="60% - 强调文字颜色 2 2" xfId="72"/>
    <cellStyle name="60% - 强调文字颜色 3 2" xfId="73"/>
    <cellStyle name="60% - 强调文字颜色 5 2" xfId="74"/>
    <cellStyle name="60% - 强调文字颜色 6 2" xfId="75"/>
    <cellStyle name="标题 1 2" xfId="76"/>
    <cellStyle name="标题 2 2" xfId="77"/>
    <cellStyle name="标题 3 2" xfId="78"/>
    <cellStyle name="标题 4 2" xfId="79"/>
    <cellStyle name="标题 5" xfId="80"/>
    <cellStyle name="差 2" xfId="81"/>
    <cellStyle name="常规 10" xfId="82"/>
    <cellStyle name="常规 11" xfId="83"/>
    <cellStyle name="常规 12" xfId="84"/>
    <cellStyle name="常规 13" xfId="85"/>
    <cellStyle name="常规 14" xfId="86"/>
    <cellStyle name="常规 20" xfId="87"/>
    <cellStyle name="常规 15" xfId="88"/>
    <cellStyle name="常规 21" xfId="89"/>
    <cellStyle name="常规 16" xfId="90"/>
    <cellStyle name="常规 22" xfId="91"/>
    <cellStyle name="常规 17" xfId="92"/>
    <cellStyle name="常规 23" xfId="93"/>
    <cellStyle name="常规 18" xfId="94"/>
    <cellStyle name="常规 24" xfId="95"/>
    <cellStyle name="常规 19" xfId="96"/>
    <cellStyle name="常规 2" xfId="97"/>
    <cellStyle name="常规 2 2" xfId="98"/>
    <cellStyle name="常规 2 3" xfId="99"/>
    <cellStyle name="常规 25" xfId="100"/>
    <cellStyle name="常规 3 2" xfId="101"/>
    <cellStyle name="常规 3 3" xfId="102"/>
    <cellStyle name="常规 3 4" xfId="103"/>
    <cellStyle name="强调文字颜色 5 2" xfId="104"/>
    <cellStyle name="常规 3 5" xfId="105"/>
    <cellStyle name="常规 4" xfId="106"/>
    <cellStyle name="常规 7" xfId="107"/>
    <cellStyle name="常规 7 2" xfId="108"/>
    <cellStyle name="常规 7 4" xfId="109"/>
    <cellStyle name="常规 8" xfId="110"/>
    <cellStyle name="常规 8 4" xfId="111"/>
    <cellStyle name="常规 9" xfId="112"/>
    <cellStyle name="好 2" xfId="113"/>
    <cellStyle name="汇总 2" xfId="114"/>
    <cellStyle name="检查单元格 2" xfId="115"/>
    <cellStyle name="解释性文本 2" xfId="116"/>
    <cellStyle name="警告文本 2" xfId="117"/>
    <cellStyle name="链接单元格 2" xfId="118"/>
    <cellStyle name="强调文字颜色 1 2" xfId="119"/>
    <cellStyle name="强调文字颜色 2 2" xfId="120"/>
    <cellStyle name="强调文字颜色 3 2" xfId="121"/>
    <cellStyle name="强调文字颜色 4 2" xfId="122"/>
    <cellStyle name="强调文字颜色 6 2" xfId="123"/>
    <cellStyle name="输入 2" xfId="124"/>
    <cellStyle name="注释 2" xfId="12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10"/>
    <pageSetUpPr fitToPage="1"/>
  </sheetPr>
  <dimension ref="A1:N8"/>
  <sheetViews>
    <sheetView tabSelected="1" topLeftCell="C1" workbookViewId="0">
      <selection activeCell="A1" sqref="A1:M1"/>
    </sheetView>
  </sheetViews>
  <sheetFormatPr defaultColWidth="9" defaultRowHeight="13.95" outlineLevelRow="7"/>
  <cols>
    <col min="1" max="1" width="22.1214953271028" style="2" hidden="1" customWidth="1"/>
    <col min="2" max="2" width="14.6261682242991" style="2" hidden="1" customWidth="1"/>
    <col min="3" max="3" width="6.62616822429907" style="2" customWidth="1"/>
    <col min="4" max="4" width="11.3738317757009" style="2" customWidth="1"/>
    <col min="5" max="5" width="8.62616822429907" style="2" customWidth="1"/>
    <col min="6" max="6" width="33.7476635514019" style="2" customWidth="1"/>
    <col min="7" max="7" width="23.2523364485981" style="2" customWidth="1"/>
    <col min="8" max="8" width="10.3738317757009" style="2" customWidth="1"/>
    <col min="9" max="9" width="10.6261682242991" style="3" customWidth="1"/>
    <col min="10" max="10" width="10.2523364485981" style="2" customWidth="1"/>
    <col min="11" max="11" width="10.1214953271028" style="2" customWidth="1"/>
    <col min="12" max="12" width="8.74766355140187" style="2" customWidth="1"/>
    <col min="13" max="13" width="7.25233644859813" style="2" customWidth="1"/>
    <col min="14" max="16384" width="9" style="2"/>
  </cols>
  <sheetData>
    <row r="1" ht="35" customHeight="1" spans="1:13">
      <c r="A1" s="4" t="s">
        <v>0</v>
      </c>
      <c r="B1" s="4"/>
      <c r="C1" s="4"/>
      <c r="D1" s="4"/>
      <c r="E1" s="4"/>
      <c r="F1" s="4"/>
      <c r="G1" s="4"/>
      <c r="H1" s="4"/>
      <c r="I1" s="4"/>
      <c r="J1" s="4"/>
      <c r="K1" s="4"/>
      <c r="L1" s="4"/>
      <c r="M1" s="4"/>
    </row>
    <row r="2" s="1" customFormat="1" ht="44.1" customHeight="1" spans="1:13">
      <c r="A2" s="5" t="s">
        <v>1</v>
      </c>
      <c r="B2" s="5" t="s">
        <v>2</v>
      </c>
      <c r="C2" s="6" t="s">
        <v>3</v>
      </c>
      <c r="D2" s="7" t="s">
        <v>4</v>
      </c>
      <c r="E2" s="7" t="s">
        <v>5</v>
      </c>
      <c r="F2" s="7" t="s">
        <v>6</v>
      </c>
      <c r="G2" s="7" t="s">
        <v>7</v>
      </c>
      <c r="H2" s="7" t="s">
        <v>8</v>
      </c>
      <c r="I2" s="13" t="s">
        <v>9</v>
      </c>
      <c r="J2" s="7" t="s">
        <v>10</v>
      </c>
      <c r="K2" s="6" t="s">
        <v>11</v>
      </c>
      <c r="L2" s="7" t="s">
        <v>12</v>
      </c>
      <c r="M2" s="7" t="s">
        <v>13</v>
      </c>
    </row>
    <row r="3" s="1" customFormat="1" ht="33.95" customHeight="1" spans="1:14">
      <c r="A3" s="8"/>
      <c r="B3" s="8"/>
      <c r="C3" s="9">
        <v>1</v>
      </c>
      <c r="D3" s="10" t="s">
        <v>14</v>
      </c>
      <c r="E3" s="11" t="s">
        <v>15</v>
      </c>
      <c r="F3" s="10" t="s">
        <v>16</v>
      </c>
      <c r="G3" s="10" t="s">
        <v>17</v>
      </c>
      <c r="H3" s="12">
        <v>77.1</v>
      </c>
      <c r="I3" s="14">
        <f>H3*0.6</f>
        <v>46.26</v>
      </c>
      <c r="J3" s="15">
        <v>82.7</v>
      </c>
      <c r="K3" s="14">
        <f t="shared" ref="K3:K8" si="0">J3*0.4</f>
        <v>33.08</v>
      </c>
      <c r="L3" s="16">
        <f t="shared" ref="L3:L8" si="1">I3+K3</f>
        <v>79.34</v>
      </c>
      <c r="M3" s="17">
        <v>1</v>
      </c>
      <c r="N3" s="18"/>
    </row>
    <row r="4" s="1" customFormat="1" ht="33.95" customHeight="1" spans="1:13">
      <c r="A4" s="8"/>
      <c r="B4" s="8"/>
      <c r="C4" s="9">
        <v>2</v>
      </c>
      <c r="D4" s="10" t="s">
        <v>18</v>
      </c>
      <c r="E4" s="11" t="s">
        <v>19</v>
      </c>
      <c r="F4" s="10" t="s">
        <v>16</v>
      </c>
      <c r="G4" s="10" t="s">
        <v>17</v>
      </c>
      <c r="H4" s="12">
        <v>75.3</v>
      </c>
      <c r="I4" s="14">
        <f t="shared" ref="I4:I8" si="2">H4*0.6</f>
        <v>45.18</v>
      </c>
      <c r="J4" s="15">
        <v>80.22</v>
      </c>
      <c r="K4" s="14">
        <f t="shared" si="0"/>
        <v>32.088</v>
      </c>
      <c r="L4" s="16">
        <f t="shared" si="1"/>
        <v>77.268</v>
      </c>
      <c r="M4" s="17">
        <v>2</v>
      </c>
    </row>
    <row r="5" s="1" customFormat="1" ht="33.95" customHeight="1" spans="1:13">
      <c r="A5" s="8"/>
      <c r="B5" s="8"/>
      <c r="C5" s="9">
        <v>3</v>
      </c>
      <c r="D5" s="10" t="s">
        <v>20</v>
      </c>
      <c r="E5" s="11" t="s">
        <v>21</v>
      </c>
      <c r="F5" s="10" t="s">
        <v>16</v>
      </c>
      <c r="G5" s="10" t="s">
        <v>17</v>
      </c>
      <c r="H5" s="12">
        <v>60.5</v>
      </c>
      <c r="I5" s="14">
        <f t="shared" si="2"/>
        <v>36.3</v>
      </c>
      <c r="J5" s="15">
        <v>77.08</v>
      </c>
      <c r="K5" s="14">
        <f t="shared" si="0"/>
        <v>30.832</v>
      </c>
      <c r="L5" s="16">
        <f t="shared" si="1"/>
        <v>67.132</v>
      </c>
      <c r="M5" s="17">
        <v>3</v>
      </c>
    </row>
    <row r="6" s="1" customFormat="1" ht="33.95" customHeight="1" spans="1:13">
      <c r="A6" s="8"/>
      <c r="B6" s="8"/>
      <c r="C6" s="9">
        <v>4</v>
      </c>
      <c r="D6" s="10" t="s">
        <v>22</v>
      </c>
      <c r="E6" s="11" t="s">
        <v>23</v>
      </c>
      <c r="F6" s="10" t="s">
        <v>24</v>
      </c>
      <c r="G6" s="10" t="s">
        <v>25</v>
      </c>
      <c r="H6" s="12">
        <v>72.5</v>
      </c>
      <c r="I6" s="14">
        <f t="shared" si="2"/>
        <v>43.5</v>
      </c>
      <c r="J6" s="15">
        <v>80.06</v>
      </c>
      <c r="K6" s="14">
        <f t="shared" si="0"/>
        <v>32.024</v>
      </c>
      <c r="L6" s="16">
        <f t="shared" si="1"/>
        <v>75.524</v>
      </c>
      <c r="M6" s="17">
        <v>1</v>
      </c>
    </row>
    <row r="7" s="1" customFormat="1" ht="33.95" customHeight="1" spans="1:13">
      <c r="A7" s="8"/>
      <c r="B7" s="8"/>
      <c r="C7" s="9">
        <v>5</v>
      </c>
      <c r="D7" s="10" t="s">
        <v>26</v>
      </c>
      <c r="E7" s="11" t="s">
        <v>27</v>
      </c>
      <c r="F7" s="10" t="s">
        <v>24</v>
      </c>
      <c r="G7" s="10" t="s">
        <v>25</v>
      </c>
      <c r="H7" s="12">
        <v>65.35</v>
      </c>
      <c r="I7" s="14">
        <f t="shared" si="2"/>
        <v>39.21</v>
      </c>
      <c r="J7" s="15">
        <v>83.62</v>
      </c>
      <c r="K7" s="14">
        <f t="shared" si="0"/>
        <v>33.448</v>
      </c>
      <c r="L7" s="16">
        <f t="shared" si="1"/>
        <v>72.658</v>
      </c>
      <c r="M7" s="17">
        <v>2</v>
      </c>
    </row>
    <row r="8" s="1" customFormat="1" ht="33.95" customHeight="1" spans="1:13">
      <c r="A8" s="8"/>
      <c r="B8" s="8"/>
      <c r="C8" s="9">
        <v>6</v>
      </c>
      <c r="D8" s="10" t="s">
        <v>28</v>
      </c>
      <c r="E8" s="11" t="s">
        <v>29</v>
      </c>
      <c r="F8" s="10" t="s">
        <v>24</v>
      </c>
      <c r="G8" s="10" t="s">
        <v>25</v>
      </c>
      <c r="H8" s="12">
        <v>64.9</v>
      </c>
      <c r="I8" s="14">
        <f t="shared" si="2"/>
        <v>38.94</v>
      </c>
      <c r="J8" s="15">
        <v>80.88</v>
      </c>
      <c r="K8" s="14">
        <f t="shared" si="0"/>
        <v>32.352</v>
      </c>
      <c r="L8" s="16">
        <f t="shared" si="1"/>
        <v>71.292</v>
      </c>
      <c r="M8" s="17">
        <v>3</v>
      </c>
    </row>
  </sheetData>
  <sortState ref="C3:M20">
    <sortCondition ref="L3:L20" descending="1"/>
  </sortState>
  <mergeCells count="1">
    <mergeCell ref="A1:M1"/>
  </mergeCells>
  <printOptions horizontalCentered="1"/>
  <pageMargins left="0.15748031496063" right="0.15748031496063" top="1.06299212598425" bottom="0.748031496062992" header="0.669291338582677" footer="0.47244094488189"/>
  <pageSetup paperSize="9" fitToHeight="0" orientation="landscape"/>
  <headerFooter alignWithMargins="0">
    <oddHeader>&amp;C&amp;"宋体,加粗"&amp;20临汾市人力资源和社会保障局所属事业单位公开招聘工作人员总成绩</oddHeader>
    <oddFooter>&amp;L&amp;14主考签字：&amp;C&amp;14监督员签字：&amp;R&amp;14 2024年12月14日     </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总成绩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山右</cp:lastModifiedBy>
  <dcterms:created xsi:type="dcterms:W3CDTF">2019-10-19T11:14:00Z</dcterms:created>
  <cp:lastPrinted>2024-12-14T03:21:00Z</cp:lastPrinted>
  <dcterms:modified xsi:type="dcterms:W3CDTF">2024-12-14T04:01:31Z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2052-11.8.2.8506</vt:lpwstr>
  </property>
</Properties>
</file>