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一面试室--A候考室" sheetId="3" r:id="rId1"/>
  </sheets>
  <definedNames>
    <definedName name="_xlnm._FilterDatabase" localSheetId="0" hidden="1">'第一面试室--A候考室'!#REF!</definedName>
    <definedName name="_xlnm.Print_Titles" localSheetId="0">'第一面试室--A候考室'!$1:$2</definedName>
  </definedNames>
  <calcPr calcId="144525"/>
</workbook>
</file>

<file path=xl/sharedStrings.xml><?xml version="1.0" encoding="utf-8"?>
<sst xmlns="http://schemas.openxmlformats.org/spreadsheetml/2006/main" count="175" uniqueCount="103">
  <si>
    <t>第八面试室  L候考室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</si>
  <si>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</si>
  <si>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</si>
  <si>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</si>
  <si>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</si>
  <si>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</si>
  <si>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</si>
  <si>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</si>
  <si>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</si>
  <si>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</si>
  <si>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</si>
  <si>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姚鑫雷</t>
  </si>
  <si>
    <t>L33</t>
  </si>
  <si>
    <t>中共临汾市委党校</t>
  </si>
  <si>
    <t>专技岗1</t>
  </si>
  <si>
    <t>李怡阳</t>
  </si>
  <si>
    <t>L18</t>
  </si>
  <si>
    <t>陈映竹</t>
  </si>
  <si>
    <t>缺考</t>
  </si>
  <si>
    <t>刘嘉欣</t>
  </si>
  <si>
    <t>L35</t>
  </si>
  <si>
    <t>专技岗2</t>
  </si>
  <si>
    <t>郑佳榆</t>
  </si>
  <si>
    <t>L26</t>
  </si>
  <si>
    <t>上官丽媛</t>
  </si>
  <si>
    <t>L03</t>
  </si>
  <si>
    <t>翟晓萱</t>
  </si>
  <si>
    <t>L39</t>
  </si>
  <si>
    <t>罗梦姣</t>
  </si>
  <si>
    <t>L04</t>
  </si>
  <si>
    <t>专技岗3</t>
  </si>
  <si>
    <t>张明珠</t>
  </si>
  <si>
    <t>L01</t>
  </si>
  <si>
    <t>张若男</t>
  </si>
  <si>
    <t>L20</t>
  </si>
  <si>
    <t>张艺馨</t>
  </si>
  <si>
    <t>L09</t>
  </si>
  <si>
    <t>专技岗4</t>
  </si>
  <si>
    <t>卫  冉</t>
  </si>
  <si>
    <t>L25</t>
  </si>
  <si>
    <t>孙丹婷</t>
  </si>
  <si>
    <t>L34</t>
  </si>
  <si>
    <t>邰嘉琪</t>
  </si>
  <si>
    <t>L37</t>
  </si>
  <si>
    <t>临汾市思想政治工作研究会</t>
  </si>
  <si>
    <t>专技岗</t>
  </si>
  <si>
    <t>刘荣霞</t>
  </si>
  <si>
    <t>L13</t>
  </si>
  <si>
    <t>冯  娇</t>
  </si>
  <si>
    <t>L15</t>
  </si>
  <si>
    <t>郭舒淇</t>
  </si>
  <si>
    <t>L24</t>
  </si>
  <si>
    <t>临汾市法学会</t>
  </si>
  <si>
    <t>张昕晨</t>
  </si>
  <si>
    <t>L06</t>
  </si>
  <si>
    <t>李杰涛</t>
  </si>
  <si>
    <t>L23</t>
  </si>
  <si>
    <t>王颢葳</t>
  </si>
  <si>
    <t>L28</t>
  </si>
  <si>
    <t>临汾市法制教育中心</t>
  </si>
  <si>
    <t>高  倩</t>
  </si>
  <si>
    <t>L05</t>
  </si>
  <si>
    <t>杨  雯</t>
  </si>
  <si>
    <t>L40</t>
  </si>
  <si>
    <t>张  晶</t>
  </si>
  <si>
    <t>刘慧娟</t>
  </si>
  <si>
    <t>L19</t>
  </si>
  <si>
    <t>临汾市社会治安综合治理中心</t>
  </si>
  <si>
    <t>解双羽</t>
  </si>
  <si>
    <t>L21</t>
  </si>
  <si>
    <t>薛花花</t>
  </si>
  <si>
    <t>杨  雪</t>
  </si>
  <si>
    <t>L10</t>
  </si>
  <si>
    <t>临汾市改革发展研究中心</t>
  </si>
  <si>
    <t>魏  杰</t>
  </si>
  <si>
    <t>L32</t>
  </si>
  <si>
    <t>杨玉如</t>
  </si>
  <si>
    <t>L17</t>
  </si>
  <si>
    <t>史一雅</t>
  </si>
  <si>
    <t>L36</t>
  </si>
  <si>
    <t>临汾市残疾人康复服务中心</t>
  </si>
  <si>
    <t>亓  悦</t>
  </si>
  <si>
    <t>L31</t>
  </si>
  <si>
    <t>强潇斌</t>
  </si>
  <si>
    <t>L12</t>
  </si>
  <si>
    <t>孔泠艺</t>
  </si>
  <si>
    <t>L27</t>
  </si>
  <si>
    <t>临汾市残疾人就业服务中心</t>
  </si>
  <si>
    <t>杨  轲</t>
  </si>
  <si>
    <t>L11</t>
  </si>
  <si>
    <t>李蔚坤</t>
  </si>
  <si>
    <t>李月仙</t>
  </si>
  <si>
    <t>L29</t>
  </si>
  <si>
    <t>崔钰婕</t>
  </si>
  <si>
    <t>L02</t>
  </si>
  <si>
    <t>秦  静</t>
  </si>
  <si>
    <t>张  琼</t>
  </si>
  <si>
    <t>L30</t>
  </si>
  <si>
    <t>临汾市老干部活动中心</t>
  </si>
  <si>
    <t>李姗妮</t>
  </si>
  <si>
    <t>L38</t>
  </si>
  <si>
    <t>王婧晶</t>
  </si>
  <si>
    <t>L41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</si>
</sst>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51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3"/>
      <color indexed="5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1"/>
      <name val="宋体"/>
      <charset val="134"/>
    </font>
    <font>
      <sz val="11"/>
      <color indexed="10"/>
      <name val="宋体"/>
      <charset val="134"/>
    </font>
    <font>
      <b/>
      <sz val="15"/>
      <color indexed="57"/>
      <name val="宋体"/>
      <charset val="134"/>
    </font>
    <font>
      <b/>
      <sz val="11"/>
      <color indexed="57"/>
      <name val="宋体"/>
      <charset val="134"/>
    </font>
    <font>
      <b/>
      <sz val="11"/>
      <color indexed="9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0" fillId="9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2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31" fillId="4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7" fillId="3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5" borderId="10" applyNumberFormat="0" applyAlignment="0" applyProtection="0">
      <alignment vertical="center"/>
    </xf>
    <xf numFmtId="0" fontId="42" fillId="28" borderId="19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93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97" applyNumberFormat="1" applyFont="1" applyFill="1" applyBorder="1" applyAlignment="1">
      <alignment horizontal="center" vertical="center"/>
    </xf>
    <xf numFmtId="176" fontId="4" fillId="0" borderId="3" xfId="97" applyNumberFormat="1" applyFont="1" applyFill="1" applyBorder="1" applyAlignment="1">
      <alignment horizontal="center" vertical="center"/>
    </xf>
    <xf numFmtId="177" fontId="4" fillId="0" borderId="3" xfId="95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常规 8 3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11" xfId="83"/>
    <cellStyle name="常规 12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2" xfId="98"/>
    <cellStyle name="常规 2 3" xfId="99"/>
    <cellStyle name="常规 3 2" xfId="100"/>
    <cellStyle name="常规 3 3" xfId="101"/>
    <cellStyle name="常规 3 4" xfId="102"/>
    <cellStyle name="强调文字颜色 5 2" xfId="103"/>
    <cellStyle name="常规 3 5" xfId="104"/>
    <cellStyle name="常规 4" xfId="105"/>
    <cellStyle name="常规 7" xfId="106"/>
    <cellStyle name="常规 7 2" xfId="107"/>
    <cellStyle name="常规 7 4" xfId="108"/>
    <cellStyle name="常规 8" xfId="109"/>
    <cellStyle name="常规 8 4" xfId="110"/>
    <cellStyle name="常规 9" xfId="111"/>
    <cellStyle name="好 2" xfId="112"/>
    <cellStyle name="汇总 2" xfId="113"/>
    <cellStyle name="检查单元格 2" xfId="114"/>
    <cellStyle name="解释性文本 2" xfId="115"/>
    <cellStyle name="警告文本 2" xfId="116"/>
    <cellStyle name="链接单元格 2" xfId="117"/>
    <cellStyle name="强调文字颜色 1 2" xfId="118"/>
    <cellStyle name="强调文字颜色 2 2" xfId="119"/>
    <cellStyle name="强调文字颜色 3 2" xfId="120"/>
    <cellStyle name="强调文字颜色 4 2" xfId="121"/>
    <cellStyle name="强调文字颜色 6 2" xfId="122"/>
    <cellStyle name="输入 2" xfId="123"/>
    <cellStyle name="注释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3"/>
  <sheetViews>
    <sheetView tabSelected="1" workbookViewId="0">
      <selection activeCell="L5" sqref="L5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11" t="s">
        <v>14</v>
      </c>
      <c r="E3" s="12">
        <v>72</v>
      </c>
      <c r="F3" s="13">
        <f t="shared" ref="F3:F43" si="0">E3*0.6</f>
        <v>43.2</v>
      </c>
      <c r="G3" s="12">
        <v>83.4</v>
      </c>
      <c r="H3" s="13">
        <f t="shared" ref="H3:H43" si="1">G3*0.4</f>
        <v>33.36</v>
      </c>
      <c r="I3" s="17">
        <f t="shared" ref="I3:I43" si="2">F3+H3</f>
        <v>76.56</v>
      </c>
      <c r="J3" s="6">
        <v>1</v>
      </c>
      <c r="K3" s="18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11" t="s">
        <v>14</v>
      </c>
      <c r="E4" s="12">
        <v>73.33</v>
      </c>
      <c r="F4" s="13">
        <f t="shared" si="0"/>
        <v>43.998</v>
      </c>
      <c r="G4" s="12">
        <v>80.5</v>
      </c>
      <c r="H4" s="13">
        <f t="shared" si="1"/>
        <v>32.2</v>
      </c>
      <c r="I4" s="17">
        <f t="shared" si="2"/>
        <v>76.198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9" t="s">
        <v>13</v>
      </c>
      <c r="D5" s="11" t="s">
        <v>14</v>
      </c>
      <c r="E5" s="12">
        <v>75.67</v>
      </c>
      <c r="F5" s="13">
        <f t="shared" si="0"/>
        <v>45.402</v>
      </c>
      <c r="G5" s="12">
        <v>0</v>
      </c>
      <c r="H5" s="13">
        <f t="shared" si="1"/>
        <v>0</v>
      </c>
      <c r="I5" s="17">
        <f t="shared" si="2"/>
        <v>45.402</v>
      </c>
      <c r="J5" s="6">
        <v>3</v>
      </c>
    </row>
    <row r="6" s="1" customFormat="1" ht="33.95" customHeight="1" spans="1:10">
      <c r="A6" s="9" t="s">
        <v>19</v>
      </c>
      <c r="B6" s="10" t="s">
        <v>20</v>
      </c>
      <c r="C6" s="9" t="s">
        <v>13</v>
      </c>
      <c r="D6" s="11" t="s">
        <v>21</v>
      </c>
      <c r="E6" s="12">
        <v>70.83</v>
      </c>
      <c r="F6" s="13">
        <f t="shared" si="0"/>
        <v>42.498</v>
      </c>
      <c r="G6" s="12">
        <v>79.88</v>
      </c>
      <c r="H6" s="13">
        <f t="shared" si="1"/>
        <v>31.952</v>
      </c>
      <c r="I6" s="17">
        <f t="shared" si="2"/>
        <v>74.45</v>
      </c>
      <c r="J6" s="6">
        <v>1</v>
      </c>
    </row>
    <row r="7" s="1" customFormat="1" ht="33.95" customHeight="1" spans="1:10">
      <c r="A7" s="9" t="s">
        <v>22</v>
      </c>
      <c r="B7" s="10" t="s">
        <v>23</v>
      </c>
      <c r="C7" s="9" t="s">
        <v>13</v>
      </c>
      <c r="D7" s="11" t="s">
        <v>21</v>
      </c>
      <c r="E7" s="12">
        <v>67.83</v>
      </c>
      <c r="F7" s="13">
        <f t="shared" si="0"/>
        <v>40.698</v>
      </c>
      <c r="G7" s="12">
        <v>78.98</v>
      </c>
      <c r="H7" s="13">
        <f t="shared" si="1"/>
        <v>31.592</v>
      </c>
      <c r="I7" s="17">
        <f t="shared" si="2"/>
        <v>72.29</v>
      </c>
      <c r="J7" s="6">
        <v>2</v>
      </c>
    </row>
    <row r="8" s="1" customFormat="1" ht="33.95" customHeight="1" spans="1:10">
      <c r="A8" s="9" t="s">
        <v>24</v>
      </c>
      <c r="B8" s="10" t="s">
        <v>25</v>
      </c>
      <c r="C8" s="9" t="s">
        <v>13</v>
      </c>
      <c r="D8" s="11" t="s">
        <v>21</v>
      </c>
      <c r="E8" s="12">
        <v>65.5</v>
      </c>
      <c r="F8" s="13">
        <f t="shared" si="0"/>
        <v>39.3</v>
      </c>
      <c r="G8" s="12">
        <v>80.54</v>
      </c>
      <c r="H8" s="13">
        <f t="shared" si="1"/>
        <v>32.216</v>
      </c>
      <c r="I8" s="17">
        <f t="shared" si="2"/>
        <v>71.516</v>
      </c>
      <c r="J8" s="6">
        <v>3</v>
      </c>
    </row>
    <row r="9" s="1" customFormat="1" ht="33.95" customHeight="1" spans="1:10">
      <c r="A9" s="9" t="s">
        <v>26</v>
      </c>
      <c r="B9" s="10" t="s">
        <v>27</v>
      </c>
      <c r="C9" s="9" t="s">
        <v>13</v>
      </c>
      <c r="D9" s="11" t="s">
        <v>21</v>
      </c>
      <c r="E9" s="12">
        <v>65.5</v>
      </c>
      <c r="F9" s="13">
        <f t="shared" si="0"/>
        <v>39.3</v>
      </c>
      <c r="G9" s="12">
        <v>78.76</v>
      </c>
      <c r="H9" s="13">
        <f t="shared" si="1"/>
        <v>31.504</v>
      </c>
      <c r="I9" s="17">
        <f t="shared" si="2"/>
        <v>70.804</v>
      </c>
      <c r="J9" s="6">
        <v>4</v>
      </c>
    </row>
    <row r="10" s="1" customFormat="1" ht="33.95" customHeight="1" spans="1:10">
      <c r="A10" s="9" t="s">
        <v>28</v>
      </c>
      <c r="B10" s="10" t="s">
        <v>29</v>
      </c>
      <c r="C10" s="9" t="s">
        <v>13</v>
      </c>
      <c r="D10" s="11" t="s">
        <v>30</v>
      </c>
      <c r="E10" s="12">
        <v>74.17</v>
      </c>
      <c r="F10" s="13">
        <f t="shared" si="0"/>
        <v>44.502</v>
      </c>
      <c r="G10" s="12">
        <v>82.28</v>
      </c>
      <c r="H10" s="13">
        <f t="shared" si="1"/>
        <v>32.912</v>
      </c>
      <c r="I10" s="17">
        <f t="shared" si="2"/>
        <v>77.414</v>
      </c>
      <c r="J10" s="6">
        <v>1</v>
      </c>
    </row>
    <row r="11" s="1" customFormat="1" ht="33.95" customHeight="1" spans="1:10">
      <c r="A11" s="9" t="s">
        <v>31</v>
      </c>
      <c r="B11" s="10" t="s">
        <v>32</v>
      </c>
      <c r="C11" s="9" t="s">
        <v>13</v>
      </c>
      <c r="D11" s="11" t="s">
        <v>30</v>
      </c>
      <c r="E11" s="12">
        <v>73.67</v>
      </c>
      <c r="F11" s="13">
        <f t="shared" si="0"/>
        <v>44.202</v>
      </c>
      <c r="G11" s="12">
        <v>82.1</v>
      </c>
      <c r="H11" s="13">
        <f t="shared" si="1"/>
        <v>32.84</v>
      </c>
      <c r="I11" s="17">
        <f t="shared" si="2"/>
        <v>77.042</v>
      </c>
      <c r="J11" s="6">
        <v>2</v>
      </c>
    </row>
    <row r="12" s="1" customFormat="1" ht="33.95" customHeight="1" spans="1:10">
      <c r="A12" s="9" t="s">
        <v>33</v>
      </c>
      <c r="B12" s="10" t="s">
        <v>34</v>
      </c>
      <c r="C12" s="9" t="s">
        <v>13</v>
      </c>
      <c r="D12" s="11" t="s">
        <v>30</v>
      </c>
      <c r="E12" s="12">
        <v>72.67</v>
      </c>
      <c r="F12" s="13">
        <f t="shared" si="0"/>
        <v>43.602</v>
      </c>
      <c r="G12" s="12">
        <v>79.28</v>
      </c>
      <c r="H12" s="13">
        <f t="shared" si="1"/>
        <v>31.712</v>
      </c>
      <c r="I12" s="17">
        <f t="shared" si="2"/>
        <v>75.314</v>
      </c>
      <c r="J12" s="6">
        <v>3</v>
      </c>
    </row>
    <row r="13" s="1" customFormat="1" ht="33.95" customHeight="1" spans="1:10">
      <c r="A13" s="9" t="s">
        <v>35</v>
      </c>
      <c r="B13" s="10" t="s">
        <v>36</v>
      </c>
      <c r="C13" s="9" t="s">
        <v>13</v>
      </c>
      <c r="D13" s="11" t="s">
        <v>37</v>
      </c>
      <c r="E13" s="12">
        <v>78.33</v>
      </c>
      <c r="F13" s="13">
        <f t="shared" si="0"/>
        <v>46.998</v>
      </c>
      <c r="G13" s="12">
        <v>80.36</v>
      </c>
      <c r="H13" s="13">
        <f t="shared" si="1"/>
        <v>32.144</v>
      </c>
      <c r="I13" s="17">
        <f t="shared" si="2"/>
        <v>79.142</v>
      </c>
      <c r="J13" s="6">
        <v>1</v>
      </c>
    </row>
    <row r="14" s="1" customFormat="1" ht="33.95" customHeight="1" spans="1:10">
      <c r="A14" s="9" t="s">
        <v>38</v>
      </c>
      <c r="B14" s="10" t="s">
        <v>39</v>
      </c>
      <c r="C14" s="9" t="s">
        <v>13</v>
      </c>
      <c r="D14" s="11" t="s">
        <v>37</v>
      </c>
      <c r="E14" s="12">
        <v>75.83</v>
      </c>
      <c r="F14" s="13">
        <f t="shared" si="0"/>
        <v>45.498</v>
      </c>
      <c r="G14" s="12">
        <v>80.28</v>
      </c>
      <c r="H14" s="13">
        <f t="shared" si="1"/>
        <v>32.112</v>
      </c>
      <c r="I14" s="17">
        <f t="shared" si="2"/>
        <v>77.61</v>
      </c>
      <c r="J14" s="6">
        <v>2</v>
      </c>
    </row>
    <row r="15" s="1" customFormat="1" ht="33.95" customHeight="1" spans="1:10">
      <c r="A15" s="9" t="s">
        <v>40</v>
      </c>
      <c r="B15" s="10" t="s">
        <v>41</v>
      </c>
      <c r="C15" s="9" t="s">
        <v>13</v>
      </c>
      <c r="D15" s="11" t="s">
        <v>37</v>
      </c>
      <c r="E15" s="12">
        <v>73.67</v>
      </c>
      <c r="F15" s="13">
        <f t="shared" si="0"/>
        <v>44.202</v>
      </c>
      <c r="G15" s="12">
        <v>81.32</v>
      </c>
      <c r="H15" s="13">
        <f t="shared" si="1"/>
        <v>32.528</v>
      </c>
      <c r="I15" s="17">
        <f t="shared" si="2"/>
        <v>76.73</v>
      </c>
      <c r="J15" s="6">
        <v>3</v>
      </c>
    </row>
    <row r="16" s="1" customFormat="1" ht="33.95" customHeight="1" spans="1:10">
      <c r="A16" s="9" t="s">
        <v>42</v>
      </c>
      <c r="B16" s="10" t="s">
        <v>43</v>
      </c>
      <c r="C16" s="9" t="s">
        <v>44</v>
      </c>
      <c r="D16" s="11" t="s">
        <v>45</v>
      </c>
      <c r="E16" s="12">
        <v>78.33</v>
      </c>
      <c r="F16" s="13">
        <f t="shared" si="0"/>
        <v>46.998</v>
      </c>
      <c r="G16" s="12">
        <v>81.78</v>
      </c>
      <c r="H16" s="13">
        <f t="shared" si="1"/>
        <v>32.712</v>
      </c>
      <c r="I16" s="17">
        <f t="shared" si="2"/>
        <v>79.71</v>
      </c>
      <c r="J16" s="6">
        <v>1</v>
      </c>
    </row>
    <row r="17" s="1" customFormat="1" ht="33.95" customHeight="1" spans="1:10">
      <c r="A17" s="9" t="s">
        <v>46</v>
      </c>
      <c r="B17" s="10" t="s">
        <v>47</v>
      </c>
      <c r="C17" s="9" t="s">
        <v>44</v>
      </c>
      <c r="D17" s="11" t="s">
        <v>45</v>
      </c>
      <c r="E17" s="12">
        <v>77</v>
      </c>
      <c r="F17" s="13">
        <f t="shared" si="0"/>
        <v>46.2</v>
      </c>
      <c r="G17" s="12">
        <v>83.36</v>
      </c>
      <c r="H17" s="13">
        <f t="shared" si="1"/>
        <v>33.344</v>
      </c>
      <c r="I17" s="17">
        <f t="shared" si="2"/>
        <v>79.544</v>
      </c>
      <c r="J17" s="6">
        <v>2</v>
      </c>
    </row>
    <row r="18" s="1" customFormat="1" ht="33.95" customHeight="1" spans="1:10">
      <c r="A18" s="9" t="s">
        <v>48</v>
      </c>
      <c r="B18" s="10" t="s">
        <v>49</v>
      </c>
      <c r="C18" s="9" t="s">
        <v>44</v>
      </c>
      <c r="D18" s="11" t="s">
        <v>45</v>
      </c>
      <c r="E18" s="12">
        <v>76.33</v>
      </c>
      <c r="F18" s="13">
        <f t="shared" si="0"/>
        <v>45.798</v>
      </c>
      <c r="G18" s="12">
        <v>82.36</v>
      </c>
      <c r="H18" s="13">
        <f t="shared" si="1"/>
        <v>32.944</v>
      </c>
      <c r="I18" s="17">
        <f t="shared" si="2"/>
        <v>78.742</v>
      </c>
      <c r="J18" s="6">
        <v>3</v>
      </c>
    </row>
    <row r="19" s="1" customFormat="1" ht="33.95" customHeight="1" spans="1:10">
      <c r="A19" s="9" t="s">
        <v>50</v>
      </c>
      <c r="B19" s="10" t="s">
        <v>51</v>
      </c>
      <c r="C19" s="9" t="s">
        <v>52</v>
      </c>
      <c r="D19" s="11" t="s">
        <v>45</v>
      </c>
      <c r="E19" s="12">
        <v>73.33</v>
      </c>
      <c r="F19" s="13">
        <f t="shared" si="0"/>
        <v>43.998</v>
      </c>
      <c r="G19" s="12">
        <v>79.98</v>
      </c>
      <c r="H19" s="13">
        <f t="shared" si="1"/>
        <v>31.992</v>
      </c>
      <c r="I19" s="17">
        <f t="shared" si="2"/>
        <v>75.99</v>
      </c>
      <c r="J19" s="6">
        <v>1</v>
      </c>
    </row>
    <row r="20" s="1" customFormat="1" ht="33.95" customHeight="1" spans="1:10">
      <c r="A20" s="9" t="s">
        <v>53</v>
      </c>
      <c r="B20" s="10" t="s">
        <v>54</v>
      </c>
      <c r="C20" s="9" t="s">
        <v>52</v>
      </c>
      <c r="D20" s="11" t="s">
        <v>45</v>
      </c>
      <c r="E20" s="12">
        <v>71.67</v>
      </c>
      <c r="F20" s="13">
        <f t="shared" si="0"/>
        <v>43.002</v>
      </c>
      <c r="G20" s="12">
        <v>80.74</v>
      </c>
      <c r="H20" s="13">
        <f t="shared" si="1"/>
        <v>32.296</v>
      </c>
      <c r="I20" s="17">
        <f t="shared" si="2"/>
        <v>75.298</v>
      </c>
      <c r="J20" s="6">
        <v>2</v>
      </c>
    </row>
    <row r="21" s="1" customFormat="1" ht="33.95" customHeight="1" spans="1:10">
      <c r="A21" s="9" t="s">
        <v>55</v>
      </c>
      <c r="B21" s="10" t="s">
        <v>56</v>
      </c>
      <c r="C21" s="9" t="s">
        <v>52</v>
      </c>
      <c r="D21" s="11" t="s">
        <v>45</v>
      </c>
      <c r="E21" s="12">
        <v>71.5</v>
      </c>
      <c r="F21" s="13">
        <f t="shared" si="0"/>
        <v>42.9</v>
      </c>
      <c r="G21" s="12">
        <v>78.44</v>
      </c>
      <c r="H21" s="13">
        <f t="shared" si="1"/>
        <v>31.376</v>
      </c>
      <c r="I21" s="17">
        <f t="shared" si="2"/>
        <v>74.276</v>
      </c>
      <c r="J21" s="6">
        <v>3</v>
      </c>
    </row>
    <row r="22" s="1" customFormat="1" ht="33.95" customHeight="1" spans="1:10">
      <c r="A22" s="9" t="s">
        <v>57</v>
      </c>
      <c r="B22" s="10" t="s">
        <v>58</v>
      </c>
      <c r="C22" s="9" t="s">
        <v>59</v>
      </c>
      <c r="D22" s="11" t="s">
        <v>45</v>
      </c>
      <c r="E22" s="12">
        <v>74.17</v>
      </c>
      <c r="F22" s="13">
        <f t="shared" si="0"/>
        <v>44.502</v>
      </c>
      <c r="G22" s="14">
        <v>80.22</v>
      </c>
      <c r="H22" s="13">
        <f t="shared" si="1"/>
        <v>32.088</v>
      </c>
      <c r="I22" s="17">
        <f t="shared" si="2"/>
        <v>76.59</v>
      </c>
      <c r="J22" s="6">
        <v>1</v>
      </c>
    </row>
    <row r="23" s="1" customFormat="1" ht="33.95" customHeight="1" spans="1:10">
      <c r="A23" s="9" t="s">
        <v>60</v>
      </c>
      <c r="B23" s="10" t="s">
        <v>61</v>
      </c>
      <c r="C23" s="9" t="s">
        <v>59</v>
      </c>
      <c r="D23" s="11" t="s">
        <v>45</v>
      </c>
      <c r="E23" s="12">
        <v>71.5</v>
      </c>
      <c r="F23" s="13">
        <f t="shared" si="0"/>
        <v>42.9</v>
      </c>
      <c r="G23" s="15">
        <v>81.24</v>
      </c>
      <c r="H23" s="13">
        <f t="shared" si="1"/>
        <v>32.496</v>
      </c>
      <c r="I23" s="17">
        <f t="shared" si="2"/>
        <v>75.396</v>
      </c>
      <c r="J23" s="6">
        <v>2</v>
      </c>
    </row>
    <row r="24" s="1" customFormat="1" ht="33.95" customHeight="1" spans="1:10">
      <c r="A24" s="9" t="s">
        <v>62</v>
      </c>
      <c r="B24" s="10" t="s">
        <v>63</v>
      </c>
      <c r="C24" s="9" t="s">
        <v>59</v>
      </c>
      <c r="D24" s="11" t="s">
        <v>45</v>
      </c>
      <c r="E24" s="12">
        <v>71.5</v>
      </c>
      <c r="F24" s="13">
        <f t="shared" si="0"/>
        <v>42.9</v>
      </c>
      <c r="G24" s="15">
        <v>78.3</v>
      </c>
      <c r="H24" s="13">
        <f t="shared" si="1"/>
        <v>31.32</v>
      </c>
      <c r="I24" s="17">
        <f t="shared" si="2"/>
        <v>74.22</v>
      </c>
      <c r="J24" s="6">
        <v>3</v>
      </c>
    </row>
    <row r="25" s="1" customFormat="1" ht="33.95" customHeight="1" spans="1:10">
      <c r="A25" s="9" t="s">
        <v>64</v>
      </c>
      <c r="B25" s="10" t="s">
        <v>18</v>
      </c>
      <c r="C25" s="9" t="s">
        <v>59</v>
      </c>
      <c r="D25" s="11" t="s">
        <v>45</v>
      </c>
      <c r="E25" s="12">
        <v>72.33</v>
      </c>
      <c r="F25" s="13">
        <f t="shared" si="0"/>
        <v>43.398</v>
      </c>
      <c r="G25" s="16">
        <v>0</v>
      </c>
      <c r="H25" s="13">
        <f t="shared" si="1"/>
        <v>0</v>
      </c>
      <c r="I25" s="17">
        <f t="shared" si="2"/>
        <v>43.398</v>
      </c>
      <c r="J25" s="6">
        <v>4</v>
      </c>
    </row>
    <row r="26" s="1" customFormat="1" ht="33.95" customHeight="1" spans="1:10">
      <c r="A26" s="9" t="s">
        <v>65</v>
      </c>
      <c r="B26" s="10" t="s">
        <v>66</v>
      </c>
      <c r="C26" s="9" t="s">
        <v>67</v>
      </c>
      <c r="D26" s="11" t="s">
        <v>45</v>
      </c>
      <c r="E26" s="12">
        <v>75</v>
      </c>
      <c r="F26" s="13">
        <f t="shared" si="0"/>
        <v>45</v>
      </c>
      <c r="G26" s="15">
        <v>81.68</v>
      </c>
      <c r="H26" s="13">
        <f t="shared" si="1"/>
        <v>32.672</v>
      </c>
      <c r="I26" s="17">
        <f t="shared" si="2"/>
        <v>77.672</v>
      </c>
      <c r="J26" s="6">
        <v>1</v>
      </c>
    </row>
    <row r="27" s="1" customFormat="1" ht="33.95" customHeight="1" spans="1:10">
      <c r="A27" s="9" t="s">
        <v>68</v>
      </c>
      <c r="B27" s="10" t="s">
        <v>69</v>
      </c>
      <c r="C27" s="9" t="s">
        <v>67</v>
      </c>
      <c r="D27" s="11" t="s">
        <v>45</v>
      </c>
      <c r="E27" s="12">
        <v>73.83</v>
      </c>
      <c r="F27" s="13">
        <f t="shared" si="0"/>
        <v>44.298</v>
      </c>
      <c r="G27" s="15">
        <v>80.78</v>
      </c>
      <c r="H27" s="13">
        <f t="shared" si="1"/>
        <v>32.312</v>
      </c>
      <c r="I27" s="17">
        <f t="shared" si="2"/>
        <v>76.61</v>
      </c>
      <c r="J27" s="6">
        <v>2</v>
      </c>
    </row>
    <row r="28" s="1" customFormat="1" ht="33.95" customHeight="1" spans="1:10">
      <c r="A28" s="9" t="s">
        <v>70</v>
      </c>
      <c r="B28" s="10" t="s">
        <v>18</v>
      </c>
      <c r="C28" s="9" t="s">
        <v>67</v>
      </c>
      <c r="D28" s="11" t="s">
        <v>45</v>
      </c>
      <c r="E28" s="12">
        <v>74</v>
      </c>
      <c r="F28" s="13">
        <f t="shared" si="0"/>
        <v>44.4</v>
      </c>
      <c r="G28" s="15">
        <v>0</v>
      </c>
      <c r="H28" s="13">
        <f t="shared" si="1"/>
        <v>0</v>
      </c>
      <c r="I28" s="17">
        <f t="shared" si="2"/>
        <v>44.4</v>
      </c>
      <c r="J28" s="6">
        <v>3</v>
      </c>
    </row>
    <row r="29" s="1" customFormat="1" ht="33.95" customHeight="1" spans="1:10">
      <c r="A29" s="9" t="s">
        <v>71</v>
      </c>
      <c r="B29" s="10" t="s">
        <v>72</v>
      </c>
      <c r="C29" s="9" t="s">
        <v>73</v>
      </c>
      <c r="D29" s="11" t="s">
        <v>45</v>
      </c>
      <c r="E29" s="12">
        <v>77.67</v>
      </c>
      <c r="F29" s="13">
        <f t="shared" si="0"/>
        <v>46.602</v>
      </c>
      <c r="G29" s="15">
        <v>83.02</v>
      </c>
      <c r="H29" s="13">
        <f t="shared" si="1"/>
        <v>33.208</v>
      </c>
      <c r="I29" s="17">
        <f t="shared" si="2"/>
        <v>79.81</v>
      </c>
      <c r="J29" s="6">
        <v>1</v>
      </c>
    </row>
    <row r="30" s="1" customFormat="1" ht="33.95" customHeight="1" spans="1:10">
      <c r="A30" s="9" t="s">
        <v>74</v>
      </c>
      <c r="B30" s="10" t="s">
        <v>75</v>
      </c>
      <c r="C30" s="9" t="s">
        <v>73</v>
      </c>
      <c r="D30" s="11" t="s">
        <v>45</v>
      </c>
      <c r="E30" s="12">
        <v>74.67</v>
      </c>
      <c r="F30" s="13">
        <f t="shared" si="0"/>
        <v>44.802</v>
      </c>
      <c r="G30" s="15">
        <v>81.66</v>
      </c>
      <c r="H30" s="13">
        <f t="shared" si="1"/>
        <v>32.664</v>
      </c>
      <c r="I30" s="17">
        <v>77.46</v>
      </c>
      <c r="J30" s="6">
        <v>2</v>
      </c>
    </row>
    <row r="31" s="1" customFormat="1" ht="33.95" customHeight="1" spans="1:10">
      <c r="A31" s="9" t="s">
        <v>76</v>
      </c>
      <c r="B31" s="10" t="s">
        <v>77</v>
      </c>
      <c r="C31" s="9" t="s">
        <v>73</v>
      </c>
      <c r="D31" s="11" t="s">
        <v>45</v>
      </c>
      <c r="E31" s="12">
        <v>73</v>
      </c>
      <c r="F31" s="13">
        <f t="shared" si="0"/>
        <v>43.8</v>
      </c>
      <c r="G31" s="15">
        <v>81</v>
      </c>
      <c r="H31" s="13">
        <f t="shared" si="1"/>
        <v>32.4</v>
      </c>
      <c r="I31" s="17">
        <f t="shared" si="2"/>
        <v>76.2</v>
      </c>
      <c r="J31" s="6">
        <v>3</v>
      </c>
    </row>
    <row r="32" s="1" customFormat="1" ht="33.95" customHeight="1" spans="1:10">
      <c r="A32" s="9" t="s">
        <v>78</v>
      </c>
      <c r="B32" s="10" t="s">
        <v>79</v>
      </c>
      <c r="C32" s="9" t="s">
        <v>80</v>
      </c>
      <c r="D32" s="11" t="s">
        <v>45</v>
      </c>
      <c r="E32" s="12">
        <v>72.83</v>
      </c>
      <c r="F32" s="13">
        <f t="shared" si="0"/>
        <v>43.698</v>
      </c>
      <c r="G32" s="15">
        <v>79.28</v>
      </c>
      <c r="H32" s="13">
        <f t="shared" si="1"/>
        <v>31.712</v>
      </c>
      <c r="I32" s="17">
        <f t="shared" si="2"/>
        <v>75.41</v>
      </c>
      <c r="J32" s="6">
        <v>1</v>
      </c>
    </row>
    <row r="33" s="1" customFormat="1" ht="33.95" customHeight="1" spans="1:10">
      <c r="A33" s="9" t="s">
        <v>81</v>
      </c>
      <c r="B33" s="10" t="s">
        <v>82</v>
      </c>
      <c r="C33" s="9" t="s">
        <v>80</v>
      </c>
      <c r="D33" s="11" t="s">
        <v>45</v>
      </c>
      <c r="E33" s="12">
        <v>70.67</v>
      </c>
      <c r="F33" s="13">
        <f t="shared" si="0"/>
        <v>42.402</v>
      </c>
      <c r="G33" s="15">
        <v>81.12</v>
      </c>
      <c r="H33" s="13">
        <f t="shared" si="1"/>
        <v>32.448</v>
      </c>
      <c r="I33" s="17">
        <f t="shared" si="2"/>
        <v>74.85</v>
      </c>
      <c r="J33" s="6">
        <v>2</v>
      </c>
    </row>
    <row r="34" s="1" customFormat="1" ht="33.95" customHeight="1" spans="1:10">
      <c r="A34" s="9" t="s">
        <v>83</v>
      </c>
      <c r="B34" s="10" t="s">
        <v>84</v>
      </c>
      <c r="C34" s="9" t="s">
        <v>80</v>
      </c>
      <c r="D34" s="11" t="s">
        <v>45</v>
      </c>
      <c r="E34" s="12">
        <v>71.33</v>
      </c>
      <c r="F34" s="13">
        <f t="shared" si="0"/>
        <v>42.798</v>
      </c>
      <c r="G34" s="15">
        <v>77.04</v>
      </c>
      <c r="H34" s="13">
        <f t="shared" si="1"/>
        <v>30.816</v>
      </c>
      <c r="I34" s="17">
        <v>73.62</v>
      </c>
      <c r="J34" s="6">
        <v>3</v>
      </c>
    </row>
    <row r="35" s="1" customFormat="1" ht="33.95" customHeight="1" spans="1:10">
      <c r="A35" s="9" t="s">
        <v>85</v>
      </c>
      <c r="B35" s="10" t="s">
        <v>86</v>
      </c>
      <c r="C35" s="9" t="s">
        <v>87</v>
      </c>
      <c r="D35" s="11" t="s">
        <v>14</v>
      </c>
      <c r="E35" s="12">
        <v>74.17</v>
      </c>
      <c r="F35" s="13">
        <f t="shared" si="0"/>
        <v>44.502</v>
      </c>
      <c r="G35" s="15">
        <v>80.14</v>
      </c>
      <c r="H35" s="13">
        <f t="shared" si="1"/>
        <v>32.056</v>
      </c>
      <c r="I35" s="17">
        <f t="shared" si="2"/>
        <v>76.558</v>
      </c>
      <c r="J35" s="6">
        <v>1</v>
      </c>
    </row>
    <row r="36" s="1" customFormat="1" ht="33.95" customHeight="1" spans="1:10">
      <c r="A36" s="9" t="s">
        <v>88</v>
      </c>
      <c r="B36" s="10" t="s">
        <v>89</v>
      </c>
      <c r="C36" s="9" t="s">
        <v>87</v>
      </c>
      <c r="D36" s="11" t="s">
        <v>14</v>
      </c>
      <c r="E36" s="12">
        <v>71.5</v>
      </c>
      <c r="F36" s="13">
        <f t="shared" si="0"/>
        <v>42.9</v>
      </c>
      <c r="G36" s="15">
        <v>80.02</v>
      </c>
      <c r="H36" s="13">
        <f t="shared" si="1"/>
        <v>32.008</v>
      </c>
      <c r="I36" s="17">
        <f t="shared" si="2"/>
        <v>74.908</v>
      </c>
      <c r="J36" s="6">
        <v>2</v>
      </c>
    </row>
    <row r="37" s="1" customFormat="1" ht="33.95" customHeight="1" spans="1:10">
      <c r="A37" s="9" t="s">
        <v>90</v>
      </c>
      <c r="B37" s="10" t="s">
        <v>18</v>
      </c>
      <c r="C37" s="9" t="s">
        <v>87</v>
      </c>
      <c r="D37" s="11" t="s">
        <v>14</v>
      </c>
      <c r="E37" s="12">
        <v>74</v>
      </c>
      <c r="F37" s="13">
        <f t="shared" si="0"/>
        <v>44.4</v>
      </c>
      <c r="G37" s="15">
        <v>0</v>
      </c>
      <c r="H37" s="13">
        <f t="shared" si="1"/>
        <v>0</v>
      </c>
      <c r="I37" s="17">
        <f t="shared" si="2"/>
        <v>44.4</v>
      </c>
      <c r="J37" s="6">
        <v>3</v>
      </c>
    </row>
    <row r="38" s="1" customFormat="1" ht="33.95" customHeight="1" spans="1:10">
      <c r="A38" s="9" t="s">
        <v>91</v>
      </c>
      <c r="B38" s="10" t="s">
        <v>92</v>
      </c>
      <c r="C38" s="9" t="s">
        <v>87</v>
      </c>
      <c r="D38" s="11" t="s">
        <v>21</v>
      </c>
      <c r="E38" s="12">
        <v>75</v>
      </c>
      <c r="F38" s="13">
        <f t="shared" si="0"/>
        <v>45</v>
      </c>
      <c r="G38" s="15">
        <v>81.52</v>
      </c>
      <c r="H38" s="13">
        <f t="shared" si="1"/>
        <v>32.608</v>
      </c>
      <c r="I38" s="17">
        <f t="shared" si="2"/>
        <v>77.608</v>
      </c>
      <c r="J38" s="6">
        <v>1</v>
      </c>
    </row>
    <row r="39" s="1" customFormat="1" ht="33.95" customHeight="1" spans="1:10">
      <c r="A39" s="9" t="s">
        <v>93</v>
      </c>
      <c r="B39" s="10" t="s">
        <v>94</v>
      </c>
      <c r="C39" s="9" t="s">
        <v>87</v>
      </c>
      <c r="D39" s="11" t="s">
        <v>21</v>
      </c>
      <c r="E39" s="12">
        <v>73.67</v>
      </c>
      <c r="F39" s="13">
        <f t="shared" si="0"/>
        <v>44.202</v>
      </c>
      <c r="G39" s="15">
        <v>77.24</v>
      </c>
      <c r="H39" s="13">
        <f t="shared" si="1"/>
        <v>30.896</v>
      </c>
      <c r="I39" s="17">
        <f t="shared" si="2"/>
        <v>75.098</v>
      </c>
      <c r="J39" s="6">
        <v>2</v>
      </c>
    </row>
    <row r="40" s="1" customFormat="1" ht="33.95" customHeight="1" spans="1:10">
      <c r="A40" s="9" t="s">
        <v>95</v>
      </c>
      <c r="B40" s="10" t="s">
        <v>18</v>
      </c>
      <c r="C40" s="9" t="s">
        <v>87</v>
      </c>
      <c r="D40" s="11" t="s">
        <v>21</v>
      </c>
      <c r="E40" s="12">
        <v>73</v>
      </c>
      <c r="F40" s="13">
        <f t="shared" si="0"/>
        <v>43.8</v>
      </c>
      <c r="G40" s="15">
        <v>0</v>
      </c>
      <c r="H40" s="13">
        <f t="shared" si="1"/>
        <v>0</v>
      </c>
      <c r="I40" s="17">
        <f t="shared" si="2"/>
        <v>43.8</v>
      </c>
      <c r="J40" s="6">
        <v>3</v>
      </c>
    </row>
    <row r="41" s="1" customFormat="1" ht="33.95" customHeight="1" spans="1:10">
      <c r="A41" s="9" t="s">
        <v>96</v>
      </c>
      <c r="B41" s="10" t="s">
        <v>97</v>
      </c>
      <c r="C41" s="9" t="s">
        <v>98</v>
      </c>
      <c r="D41" s="11" t="s">
        <v>45</v>
      </c>
      <c r="E41" s="12">
        <v>70.5</v>
      </c>
      <c r="F41" s="13">
        <f t="shared" si="0"/>
        <v>42.3</v>
      </c>
      <c r="G41" s="15">
        <v>81.16</v>
      </c>
      <c r="H41" s="13">
        <f t="shared" si="1"/>
        <v>32.464</v>
      </c>
      <c r="I41" s="17">
        <f t="shared" si="2"/>
        <v>74.764</v>
      </c>
      <c r="J41" s="6">
        <v>1</v>
      </c>
    </row>
    <row r="42" s="1" customFormat="1" ht="33.95" customHeight="1" spans="1:10">
      <c r="A42" s="9" t="s">
        <v>99</v>
      </c>
      <c r="B42" s="10" t="s">
        <v>100</v>
      </c>
      <c r="C42" s="9" t="s">
        <v>98</v>
      </c>
      <c r="D42" s="11" t="s">
        <v>45</v>
      </c>
      <c r="E42" s="12">
        <v>65.67</v>
      </c>
      <c r="F42" s="13">
        <f t="shared" si="0"/>
        <v>39.402</v>
      </c>
      <c r="G42" s="15">
        <v>82.58</v>
      </c>
      <c r="H42" s="13">
        <f t="shared" si="1"/>
        <v>33.032</v>
      </c>
      <c r="I42" s="17">
        <f t="shared" si="2"/>
        <v>72.434</v>
      </c>
      <c r="J42" s="6">
        <v>2</v>
      </c>
    </row>
    <row r="43" s="1" customFormat="1" ht="33.95" customHeight="1" spans="1:10">
      <c r="A43" s="9" t="s">
        <v>101</v>
      </c>
      <c r="B43" s="10" t="s">
        <v>102</v>
      </c>
      <c r="C43" s="9" t="s">
        <v>98</v>
      </c>
      <c r="D43" s="11" t="s">
        <v>45</v>
      </c>
      <c r="E43" s="12">
        <v>65.83</v>
      </c>
      <c r="F43" s="13">
        <f t="shared" si="0"/>
        <v>39.498</v>
      </c>
      <c r="G43" s="15">
        <v>78.78</v>
      </c>
      <c r="H43" s="13">
        <f t="shared" si="1"/>
        <v>31.512</v>
      </c>
      <c r="I43" s="17">
        <f t="shared" si="2"/>
        <v>71.01</v>
      </c>
      <c r="J43" s="6">
        <v>3</v>
      </c>
    </row>
  </sheetData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第一面试室--A候考室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2024-06-30T06:49:00Z</cp:lastPrinted>
  <dcterms:modified xsi:type="dcterms:W3CDTF">2024-07-01T11:13:10Z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