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<sst xmlns="http://schemas.openxmlformats.org/spreadsheetml/2006/main" count="26" uniqueCount="23">
  <si>
    <t>临汾市人社局所属事业单位公开招聘工作人员体检考察名单</t>
  </si>
  <si>
    <t>姓名</t>
  </si>
  <si>
    <t>性别</t>
  </si>
  <si>
    <t>出生年月</t>
  </si>
  <si>
    <t>报考岗位</t>
  </si>
  <si>
    <t>笔试分数</t>
  </si>
  <si>
    <t>笔试成绩（60%）</t>
  </si>
  <si>
    <t>面试分数</t>
  </si>
  <si>
    <t>面试成绩（40%）</t>
  </si>
  <si>
    <t>总成绩</t>
  </si>
  <si>
    <t>排名</t>
  </si>
  <si>
    <t>贾雪蕊</t>
  </si>
  <si>
    <t>女</t>
  </si>
  <si>
    <t>临汾市公共就业人才服务中心
管理</t>
  </si>
  <si>
    <t>杨雅琪</t>
  </si>
  <si>
    <t>临汾市人事考试中心
专业技术</t>
  </si>
  <si>
    <t>刘梦雅</t>
  </si>
  <si>
    <t>临汾市职业技能鉴定指导中心
专业技术</t>
  </si>
  <si>
    <t>卢正</t>
  </si>
  <si>
    <t>男</t>
  </si>
  <si>
    <t>临汾高级技工学校
专业技术一</t>
  </si>
  <si>
    <t>成文倩</t>
  </si>
  <si>
    <t>临汾高级技工学校
专业技术二</t>
  </si>
</sst>
</file>

<file path=xl/styles.xml><?xml version="1.0" encoding="utf-8"?>
<styleSheet xmlns="http://schemas.openxmlformats.org/spreadsheetml/2006/main">
  <numFmts count="7">
    <numFmt numFmtId="176" formatCode="0.000_);[Red]\(0.000\)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8" formatCode="0.00_);[Red]\(0.00\)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仿宋_GB2312"/>
      <charset val="134"/>
    </font>
    <font>
      <sz val="11"/>
      <color theme="1"/>
      <name val="仿宋_GB2312"/>
      <charset val="134"/>
    </font>
    <font>
      <b/>
      <sz val="12"/>
      <name val="仿宋_GB2312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8" fillId="31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23" fillId="27" borderId="8" applyNumberFormat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20" fillId="16" borderId="8" applyNumberFormat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24" fillId="29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21" fillId="20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7" fillId="14" borderId="5" applyNumberFormat="false" applyAlignment="false" applyProtection="false">
      <alignment vertical="center"/>
    </xf>
    <xf numFmtId="0" fontId="19" fillId="16" borderId="7" applyNumberFormat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0" fillId="7" borderId="4" applyNumberFormat="false" applyFont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6" fillId="0" borderId="2" applyNumberFormat="false" applyFill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2" applyNumberFormat="true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177" fontId="5" fillId="0" borderId="1" xfId="1" applyNumberFormat="true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/>
    </xf>
    <xf numFmtId="178" fontId="5" fillId="0" borderId="1" xfId="3" applyNumberFormat="true" applyFont="true" applyFill="true" applyBorder="true" applyAlignment="true">
      <alignment horizontal="center" vertical="center"/>
    </xf>
    <xf numFmtId="0" fontId="5" fillId="0" borderId="1" xfId="1" applyNumberFormat="true" applyFont="true" applyFill="true" applyBorder="true" applyAlignment="true">
      <alignment horizontal="center" vertical="center" wrapText="true"/>
    </xf>
    <xf numFmtId="178" fontId="5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</cellXfs>
  <cellStyles count="52">
    <cellStyle name="常规" xfId="0" builtinId="0"/>
    <cellStyle name="常规 24" xfId="1"/>
    <cellStyle name="常规 22" xfId="2"/>
    <cellStyle name="常规 2" xfId="3"/>
    <cellStyle name="60% - 强调文字颜色 6" xfId="4" builtinId="52"/>
    <cellStyle name="20% - 强调文字颜色 4" xfId="5" builtinId="42"/>
    <cellStyle name="强调文字颜色 4" xfId="6" builtinId="41"/>
    <cellStyle name="输入" xfId="7" builtinId="20"/>
    <cellStyle name="40% - 强调文字颜色 3" xfId="8" builtinId="39"/>
    <cellStyle name="20% - 强调文字颜色 3" xfId="9" builtinId="38"/>
    <cellStyle name="货币" xfId="10" builtinId="4"/>
    <cellStyle name="强调文字颜色 3" xfId="11" builtinId="37"/>
    <cellStyle name="百分比" xfId="12" builtinId="5"/>
    <cellStyle name="60% - 强调文字颜色 2" xfId="13" builtinId="36"/>
    <cellStyle name="60% - 强调文字颜色 5" xfId="14" builtinId="48"/>
    <cellStyle name="强调文字颜色 2" xfId="15" builtinId="33"/>
    <cellStyle name="60% - 强调文字颜色 1" xfId="16" builtinId="32"/>
    <cellStyle name="60% - 强调文字颜色 4" xfId="17" builtinId="44"/>
    <cellStyle name="计算" xfId="18" builtinId="22"/>
    <cellStyle name="强调文字颜色 1" xfId="19" builtinId="29"/>
    <cellStyle name="适中" xfId="20" builtinId="28"/>
    <cellStyle name="20% - 强调文字颜色 5" xfId="21" builtinId="46"/>
    <cellStyle name="好" xfId="22" builtinId="26"/>
    <cellStyle name="20% - 强调文字颜色 1" xfId="23" builtinId="30"/>
    <cellStyle name="汇总" xfId="24" builtinId="25"/>
    <cellStyle name="差" xfId="25" builtinId="27"/>
    <cellStyle name="检查单元格" xfId="26" builtinId="23"/>
    <cellStyle name="输出" xfId="27" builtinId="21"/>
    <cellStyle name="标题 1" xfId="28" builtinId="16"/>
    <cellStyle name="解释性文本" xfId="29" builtinId="53"/>
    <cellStyle name="20% - 强调文字颜色 2" xfId="30" builtinId="34"/>
    <cellStyle name="标题 4" xfId="31" builtinId="19"/>
    <cellStyle name="货币[0]" xfId="32" builtinId="7"/>
    <cellStyle name="40% - 强调文字颜色 4" xfId="33" builtinId="43"/>
    <cellStyle name="千位分隔" xfId="34" builtinId="3"/>
    <cellStyle name="已访问的超链接" xfId="35" builtinId="9"/>
    <cellStyle name="标题" xfId="36" builtinId="15"/>
    <cellStyle name="40% - 强调文字颜色 2" xfId="37" builtinId="35"/>
    <cellStyle name="警告文本" xfId="38" builtinId="11"/>
    <cellStyle name="60% - 强调文字颜色 3" xfId="39" builtinId="40"/>
    <cellStyle name="注释" xfId="40" builtinId="10"/>
    <cellStyle name="20% - 强调文字颜色 6" xfId="41" builtinId="50"/>
    <cellStyle name="强调文字颜色 5" xfId="42" builtinId="45"/>
    <cellStyle name="40% - 强调文字颜色 6" xfId="43" builtinId="51"/>
    <cellStyle name="超链接" xfId="44" builtinId="8"/>
    <cellStyle name="千位分隔[0]" xfId="45" builtinId="6"/>
    <cellStyle name="标题 2" xfId="46" builtinId="17"/>
    <cellStyle name="40% - 强调文字颜色 5" xfId="47" builtinId="47"/>
    <cellStyle name="标题 3" xfId="48" builtinId="18"/>
    <cellStyle name="强调文字颜色 6" xfId="49" builtinId="49"/>
    <cellStyle name="40% - 强调文字颜色 1" xfId="50" builtinId="31"/>
    <cellStyle name="链接单元格" xfId="51" builtinId="24"/>
  </cellStyles>
  <dxfs count="1">
    <dxf>
      <font>
        <color indexed="20"/>
      </font>
      <fill>
        <patternFill patternType="solid">
          <bgColor indexed="4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7"/>
  <sheetViews>
    <sheetView tabSelected="1" workbookViewId="0">
      <selection activeCell="O2" sqref="O2"/>
    </sheetView>
  </sheetViews>
  <sheetFormatPr defaultColWidth="9" defaultRowHeight="13.5" outlineLevelRow="6"/>
  <cols>
    <col min="1" max="1" width="13.375" customWidth="true"/>
    <col min="2" max="2" width="9.125" customWidth="true"/>
    <col min="3" max="3" width="13.25" customWidth="true"/>
    <col min="4" max="4" width="30.5" customWidth="true"/>
    <col min="5" max="5" width="11.875" customWidth="true"/>
    <col min="6" max="6" width="10.25" customWidth="true"/>
    <col min="7" max="7" width="10.75" customWidth="true"/>
    <col min="8" max="8" width="10.625" customWidth="true"/>
  </cols>
  <sheetData>
    <row r="1" ht="52.5" customHeight="true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59" customHeight="true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36" customHeight="true" spans="1:10">
      <c r="A3" s="3" t="s">
        <v>11</v>
      </c>
      <c r="B3" s="4" t="s">
        <v>12</v>
      </c>
      <c r="C3" s="5">
        <v>1990.04</v>
      </c>
      <c r="D3" s="3" t="s">
        <v>13</v>
      </c>
      <c r="E3" s="6">
        <v>65.16</v>
      </c>
      <c r="F3" s="7">
        <f t="shared" ref="F3:F7" si="0">E3*0.6</f>
        <v>39.096</v>
      </c>
      <c r="G3" s="6">
        <v>86.43</v>
      </c>
      <c r="H3" s="7">
        <f t="shared" ref="H3:H7" si="1">G3*0.4</f>
        <v>34.572</v>
      </c>
      <c r="I3" s="10">
        <f t="shared" ref="I3:I7" si="2">F3+H3</f>
        <v>73.668</v>
      </c>
      <c r="J3" s="11">
        <v>1</v>
      </c>
    </row>
    <row r="4" ht="36" customHeight="true" spans="1:10">
      <c r="A4" s="3" t="s">
        <v>14</v>
      </c>
      <c r="B4" s="4" t="s">
        <v>12</v>
      </c>
      <c r="C4" s="5">
        <v>1998.09</v>
      </c>
      <c r="D4" s="3" t="s">
        <v>15</v>
      </c>
      <c r="E4" s="6">
        <v>69.56</v>
      </c>
      <c r="F4" s="7">
        <f t="shared" si="0"/>
        <v>41.736</v>
      </c>
      <c r="G4" s="6">
        <v>86.5</v>
      </c>
      <c r="H4" s="7">
        <f t="shared" si="1"/>
        <v>34.6</v>
      </c>
      <c r="I4" s="10">
        <f t="shared" si="2"/>
        <v>76.336</v>
      </c>
      <c r="J4" s="11">
        <v>1</v>
      </c>
    </row>
    <row r="5" ht="36" customHeight="true" spans="1:10">
      <c r="A5" s="3" t="s">
        <v>16</v>
      </c>
      <c r="B5" s="4" t="s">
        <v>12</v>
      </c>
      <c r="C5" s="5">
        <v>1996.11</v>
      </c>
      <c r="D5" s="3" t="s">
        <v>17</v>
      </c>
      <c r="E5" s="6">
        <v>70.32</v>
      </c>
      <c r="F5" s="7">
        <f t="shared" si="0"/>
        <v>42.192</v>
      </c>
      <c r="G5" s="8">
        <v>84.77</v>
      </c>
      <c r="H5" s="7">
        <f t="shared" si="1"/>
        <v>33.908</v>
      </c>
      <c r="I5" s="10">
        <f t="shared" si="2"/>
        <v>76.1</v>
      </c>
      <c r="J5" s="11">
        <v>1</v>
      </c>
    </row>
    <row r="6" ht="36" customHeight="true" spans="1:10">
      <c r="A6" s="3" t="s">
        <v>18</v>
      </c>
      <c r="B6" s="4" t="s">
        <v>19</v>
      </c>
      <c r="C6" s="5">
        <v>2001.06</v>
      </c>
      <c r="D6" s="3" t="s">
        <v>20</v>
      </c>
      <c r="E6" s="9">
        <v>61.68</v>
      </c>
      <c r="F6" s="7">
        <f t="shared" si="0"/>
        <v>37.008</v>
      </c>
      <c r="G6" s="6">
        <v>88.53</v>
      </c>
      <c r="H6" s="7">
        <f t="shared" si="1"/>
        <v>35.412</v>
      </c>
      <c r="I6" s="10">
        <f t="shared" si="2"/>
        <v>72.42</v>
      </c>
      <c r="J6" s="11">
        <v>1</v>
      </c>
    </row>
    <row r="7" ht="36" customHeight="true" spans="1:10">
      <c r="A7" s="3" t="s">
        <v>21</v>
      </c>
      <c r="B7" s="4" t="s">
        <v>12</v>
      </c>
      <c r="C7" s="5">
        <v>1997.04</v>
      </c>
      <c r="D7" s="3" t="s">
        <v>22</v>
      </c>
      <c r="E7" s="9">
        <v>72.44</v>
      </c>
      <c r="F7" s="7">
        <f t="shared" si="0"/>
        <v>43.464</v>
      </c>
      <c r="G7" s="6">
        <v>86.53</v>
      </c>
      <c r="H7" s="7">
        <f t="shared" si="1"/>
        <v>34.612</v>
      </c>
      <c r="I7" s="10">
        <f t="shared" si="2"/>
        <v>78.076</v>
      </c>
      <c r="J7" s="11">
        <v>1</v>
      </c>
    </row>
  </sheetData>
  <mergeCells count="1">
    <mergeCell ref="A1:J1"/>
  </mergeCells>
  <conditionalFormatting sqref="A3">
    <cfRule type="duplicateValues" dxfId="0" priority="6" stopIfTrue="1"/>
  </conditionalFormatting>
  <conditionalFormatting sqref="D3">
    <cfRule type="expression" dxfId="0" priority="3" stopIfTrue="1">
      <formula>AND(COUNTIF(#REF!,D3)&gt;1,NOT(ISBLANK(D3)))</formula>
    </cfRule>
  </conditionalFormatting>
  <conditionalFormatting sqref="A4">
    <cfRule type="duplicateValues" dxfId="0" priority="10" stopIfTrue="1"/>
  </conditionalFormatting>
  <conditionalFormatting sqref="D4">
    <cfRule type="expression" dxfId="0" priority="1" stopIfTrue="1">
      <formula>AND(COUNTIF(#REF!,D4)&gt;1,NOT(ISBLANK(D4)))</formula>
    </cfRule>
  </conditionalFormatting>
  <conditionalFormatting sqref="A5">
    <cfRule type="duplicateValues" dxfId="0" priority="9" stopIfTrue="1"/>
  </conditionalFormatting>
  <conditionalFormatting sqref="D5">
    <cfRule type="expression" dxfId="0" priority="2" stopIfTrue="1">
      <formula>AND(COUNTIF(#REF!,D5)&gt;1,NOT(ISBLANK(D5)))</formula>
    </cfRule>
  </conditionalFormatting>
  <conditionalFormatting sqref="A6">
    <cfRule type="expression" dxfId="0" priority="8" stopIfTrue="1">
      <formula>AND(COUNTIF(#REF!,A6)&gt;1,NOT(ISBLANK(A6)))</formula>
    </cfRule>
  </conditionalFormatting>
  <conditionalFormatting sqref="D6">
    <cfRule type="expression" dxfId="0" priority="5" stopIfTrue="1">
      <formula>AND(COUNTIF(#REF!,D6)&gt;1,NOT(ISBLANK(D6)))</formula>
    </cfRule>
  </conditionalFormatting>
  <conditionalFormatting sqref="A7">
    <cfRule type="expression" dxfId="0" priority="7" stopIfTrue="1">
      <formula>AND(COUNTIF(#REF!,A7)&gt;1,NOT(ISBLANK(A7)))</formula>
    </cfRule>
  </conditionalFormatting>
  <conditionalFormatting sqref="D7">
    <cfRule type="expression" dxfId="0" priority="4" stopIfTrue="1">
      <formula>AND(COUNTIF(#REF!,D7)&gt;1,NOT(ISBLANK(D7)))</formula>
    </cfRule>
  </conditionalFormatting>
  <pageMargins left="1" right="1" top="1" bottom="1" header="0.5" footer="0.5"/>
  <pageSetup paperSize="9" scale="90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Sun</cp:lastModifiedBy>
  <dcterms:created xsi:type="dcterms:W3CDTF">2006-09-14T03:21:00Z</dcterms:created>
  <dcterms:modified xsi:type="dcterms:W3CDTF">2023-08-30T15:25:27Z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